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estgb\Desktop\"/>
    </mc:Choice>
  </mc:AlternateContent>
  <workbookProtection workbookPassword="9A33" lockStructure="1"/>
  <bookViews>
    <workbookView xWindow="0" yWindow="0" windowWidth="28800" windowHeight="12300" firstSheet="1" activeTab="1"/>
  </bookViews>
  <sheets>
    <sheet name="Data" sheetId="4" state="hidden" r:id="rId1"/>
    <sheet name="Table1" sheetId="3" r:id="rId2"/>
  </sheets>
  <definedNames>
    <definedName name="_0005">Table1!#REF!</definedName>
    <definedName name="sirttest" localSheetId="0">Data!$A$2:$C$597</definedName>
  </definedNames>
  <calcPr calcId="162913"/>
</workbook>
</file>

<file path=xl/calcChain.xml><?xml version="1.0" encoding="utf-8"?>
<calcChain xmlns="http://schemas.openxmlformats.org/spreadsheetml/2006/main">
  <c r="B13" i="3" l="1"/>
  <c r="C13" i="3"/>
  <c r="E13" i="3" s="1"/>
  <c r="C506" i="3" l="1"/>
  <c r="E506" i="3" s="1"/>
  <c r="B506" i="3"/>
  <c r="C505" i="3"/>
  <c r="E505" i="3" s="1"/>
  <c r="B505" i="3"/>
  <c r="C504" i="3"/>
  <c r="E504" i="3" s="1"/>
  <c r="B504" i="3"/>
  <c r="C503" i="3"/>
  <c r="E503" i="3" s="1"/>
  <c r="B503" i="3"/>
  <c r="C502" i="3"/>
  <c r="E502" i="3" s="1"/>
  <c r="B502" i="3"/>
  <c r="C501" i="3"/>
  <c r="E501" i="3" s="1"/>
  <c r="B501" i="3"/>
  <c r="C500" i="3"/>
  <c r="E500" i="3" s="1"/>
  <c r="B500" i="3"/>
  <c r="C499" i="3"/>
  <c r="E499" i="3" s="1"/>
  <c r="B499" i="3"/>
  <c r="C498" i="3"/>
  <c r="E498" i="3" s="1"/>
  <c r="B498" i="3"/>
  <c r="C497" i="3"/>
  <c r="E497" i="3" s="1"/>
  <c r="B497" i="3"/>
  <c r="C496" i="3"/>
  <c r="E496" i="3" s="1"/>
  <c r="B496" i="3"/>
  <c r="C495" i="3"/>
  <c r="E495" i="3" s="1"/>
  <c r="B495" i="3"/>
  <c r="C494" i="3"/>
  <c r="B494" i="3"/>
  <c r="C493" i="3"/>
  <c r="E493" i="3" s="1"/>
  <c r="B493" i="3"/>
  <c r="C492" i="3"/>
  <c r="E492" i="3" s="1"/>
  <c r="B492" i="3"/>
  <c r="C491" i="3"/>
  <c r="E491" i="3" s="1"/>
  <c r="B491" i="3"/>
  <c r="C490" i="3"/>
  <c r="E490" i="3" s="1"/>
  <c r="B490" i="3"/>
  <c r="C489" i="3"/>
  <c r="E489" i="3" s="1"/>
  <c r="B489" i="3"/>
  <c r="C488" i="3"/>
  <c r="E488" i="3" s="1"/>
  <c r="B488" i="3"/>
  <c r="C487" i="3"/>
  <c r="E487" i="3" s="1"/>
  <c r="B487" i="3"/>
  <c r="C486" i="3"/>
  <c r="E486" i="3" s="1"/>
  <c r="B486" i="3"/>
  <c r="C485" i="3"/>
  <c r="E485" i="3" s="1"/>
  <c r="B485" i="3"/>
  <c r="C484" i="3"/>
  <c r="E484" i="3" s="1"/>
  <c r="B484" i="3"/>
  <c r="C483" i="3"/>
  <c r="E483" i="3" s="1"/>
  <c r="B483" i="3"/>
  <c r="C482" i="3"/>
  <c r="E482" i="3" s="1"/>
  <c r="B482" i="3"/>
  <c r="C481" i="3"/>
  <c r="E481" i="3" s="1"/>
  <c r="B481" i="3"/>
  <c r="C480" i="3"/>
  <c r="B480" i="3"/>
  <c r="C479" i="3"/>
  <c r="E479" i="3" s="1"/>
  <c r="B479" i="3"/>
  <c r="C478" i="3"/>
  <c r="B478" i="3"/>
  <c r="C477" i="3"/>
  <c r="E477" i="3" s="1"/>
  <c r="B477" i="3"/>
  <c r="C476" i="3"/>
  <c r="E476" i="3" s="1"/>
  <c r="B476" i="3"/>
  <c r="C475" i="3"/>
  <c r="E475" i="3" s="1"/>
  <c r="B475" i="3"/>
  <c r="C474" i="3"/>
  <c r="E474" i="3" s="1"/>
  <c r="B474" i="3"/>
  <c r="C473" i="3"/>
  <c r="E473" i="3" s="1"/>
  <c r="B473" i="3"/>
  <c r="C472" i="3"/>
  <c r="E472" i="3" s="1"/>
  <c r="B472" i="3"/>
  <c r="C471" i="3"/>
  <c r="E471" i="3" s="1"/>
  <c r="B471" i="3"/>
  <c r="C470" i="3"/>
  <c r="E470" i="3" s="1"/>
  <c r="B470" i="3"/>
  <c r="C469" i="3"/>
  <c r="E469" i="3" s="1"/>
  <c r="B469" i="3"/>
  <c r="C468" i="3"/>
  <c r="E468" i="3" s="1"/>
  <c r="B468" i="3"/>
  <c r="C467" i="3"/>
  <c r="E467" i="3" s="1"/>
  <c r="B467" i="3"/>
  <c r="C466" i="3"/>
  <c r="E466" i="3" s="1"/>
  <c r="B466" i="3"/>
  <c r="C465" i="3"/>
  <c r="E465" i="3" s="1"/>
  <c r="B465" i="3"/>
  <c r="C464" i="3"/>
  <c r="E464" i="3" s="1"/>
  <c r="B464" i="3"/>
  <c r="C463" i="3"/>
  <c r="E463" i="3" s="1"/>
  <c r="B463" i="3"/>
  <c r="C462" i="3"/>
  <c r="E462" i="3" s="1"/>
  <c r="B462" i="3"/>
  <c r="C461" i="3"/>
  <c r="E461" i="3" s="1"/>
  <c r="B461" i="3"/>
  <c r="C460" i="3"/>
  <c r="E460" i="3" s="1"/>
  <c r="B460" i="3"/>
  <c r="C459" i="3"/>
  <c r="E459" i="3" s="1"/>
  <c r="B459" i="3"/>
  <c r="C458" i="3"/>
  <c r="E458" i="3" s="1"/>
  <c r="B458" i="3"/>
  <c r="C457" i="3"/>
  <c r="E457" i="3" s="1"/>
  <c r="B457" i="3"/>
  <c r="C456" i="3"/>
  <c r="E456" i="3" s="1"/>
  <c r="B456" i="3"/>
  <c r="C455" i="3"/>
  <c r="E455" i="3" s="1"/>
  <c r="B455" i="3"/>
  <c r="C454" i="3"/>
  <c r="E454" i="3" s="1"/>
  <c r="B454" i="3"/>
  <c r="C453" i="3"/>
  <c r="E453" i="3" s="1"/>
  <c r="B453" i="3"/>
  <c r="C452" i="3"/>
  <c r="E452" i="3" s="1"/>
  <c r="B452" i="3"/>
  <c r="C451" i="3"/>
  <c r="E451" i="3" s="1"/>
  <c r="B451" i="3"/>
  <c r="C450" i="3"/>
  <c r="E450" i="3" s="1"/>
  <c r="B450" i="3"/>
  <c r="C449" i="3"/>
  <c r="E449" i="3" s="1"/>
  <c r="B449" i="3"/>
  <c r="C448" i="3"/>
  <c r="E448" i="3" s="1"/>
  <c r="B448" i="3"/>
  <c r="C447" i="3"/>
  <c r="E447" i="3" s="1"/>
  <c r="B447" i="3"/>
  <c r="C446" i="3"/>
  <c r="E446" i="3" s="1"/>
  <c r="B446" i="3"/>
  <c r="C445" i="3"/>
  <c r="E445" i="3" s="1"/>
  <c r="B445" i="3"/>
  <c r="C444" i="3"/>
  <c r="E444" i="3" s="1"/>
  <c r="B444" i="3"/>
  <c r="C443" i="3"/>
  <c r="E443" i="3" s="1"/>
  <c r="B443" i="3"/>
  <c r="C442" i="3"/>
  <c r="E442" i="3" s="1"/>
  <c r="B442" i="3"/>
  <c r="C441" i="3"/>
  <c r="E441" i="3" s="1"/>
  <c r="B441" i="3"/>
  <c r="C440" i="3"/>
  <c r="E440" i="3" s="1"/>
  <c r="B440" i="3"/>
  <c r="C439" i="3"/>
  <c r="E439" i="3" s="1"/>
  <c r="B439" i="3"/>
  <c r="C438" i="3"/>
  <c r="E438" i="3" s="1"/>
  <c r="B438" i="3"/>
  <c r="C437" i="3"/>
  <c r="E437" i="3" s="1"/>
  <c r="B437" i="3"/>
  <c r="C436" i="3"/>
  <c r="E436" i="3" s="1"/>
  <c r="B436" i="3"/>
  <c r="C435" i="3"/>
  <c r="E435" i="3" s="1"/>
  <c r="B435" i="3"/>
  <c r="C434" i="3"/>
  <c r="E434" i="3" s="1"/>
  <c r="B434" i="3"/>
  <c r="C433" i="3"/>
  <c r="E433" i="3" s="1"/>
  <c r="B433" i="3"/>
  <c r="C432" i="3"/>
  <c r="E432" i="3" s="1"/>
  <c r="B432" i="3"/>
  <c r="C431" i="3"/>
  <c r="E431" i="3" s="1"/>
  <c r="B431" i="3"/>
  <c r="C430" i="3"/>
  <c r="E430" i="3" s="1"/>
  <c r="B430" i="3"/>
  <c r="C429" i="3"/>
  <c r="E429" i="3" s="1"/>
  <c r="B429" i="3"/>
  <c r="C428" i="3"/>
  <c r="E428" i="3" s="1"/>
  <c r="B428" i="3"/>
  <c r="C427" i="3"/>
  <c r="E427" i="3" s="1"/>
  <c r="B427" i="3"/>
  <c r="C426" i="3"/>
  <c r="E426" i="3" s="1"/>
  <c r="B426" i="3"/>
  <c r="C425" i="3"/>
  <c r="E425" i="3" s="1"/>
  <c r="B425" i="3"/>
  <c r="C424" i="3"/>
  <c r="E424" i="3" s="1"/>
  <c r="B424" i="3"/>
  <c r="C423" i="3"/>
  <c r="E423" i="3" s="1"/>
  <c r="B423" i="3"/>
  <c r="C422" i="3"/>
  <c r="E422" i="3" s="1"/>
  <c r="B422" i="3"/>
  <c r="C421" i="3"/>
  <c r="E421" i="3" s="1"/>
  <c r="B421" i="3"/>
  <c r="C420" i="3"/>
  <c r="E420" i="3" s="1"/>
  <c r="B420" i="3"/>
  <c r="C419" i="3"/>
  <c r="E419" i="3" s="1"/>
  <c r="B419" i="3"/>
  <c r="C418" i="3"/>
  <c r="E418" i="3" s="1"/>
  <c r="B418" i="3"/>
  <c r="C417" i="3"/>
  <c r="E417" i="3" s="1"/>
  <c r="B417" i="3"/>
  <c r="C416" i="3"/>
  <c r="E416" i="3" s="1"/>
  <c r="B416" i="3"/>
  <c r="C415" i="3"/>
  <c r="E415" i="3" s="1"/>
  <c r="B415" i="3"/>
  <c r="C414" i="3"/>
  <c r="E414" i="3" s="1"/>
  <c r="B414" i="3"/>
  <c r="C413" i="3"/>
  <c r="E413" i="3" s="1"/>
  <c r="B413" i="3"/>
  <c r="C412" i="3"/>
  <c r="E412" i="3" s="1"/>
  <c r="B412" i="3"/>
  <c r="C411" i="3"/>
  <c r="E411" i="3" s="1"/>
  <c r="B411" i="3"/>
  <c r="C410" i="3"/>
  <c r="E410" i="3" s="1"/>
  <c r="B410" i="3"/>
  <c r="C409" i="3"/>
  <c r="E409" i="3" s="1"/>
  <c r="B409" i="3"/>
  <c r="C408" i="3"/>
  <c r="E408" i="3" s="1"/>
  <c r="B408" i="3"/>
  <c r="C407" i="3"/>
  <c r="E407" i="3" s="1"/>
  <c r="B407" i="3"/>
  <c r="C406" i="3"/>
  <c r="E406" i="3" s="1"/>
  <c r="B406" i="3"/>
  <c r="C405" i="3"/>
  <c r="E405" i="3" s="1"/>
  <c r="B405" i="3"/>
  <c r="C404" i="3"/>
  <c r="E404" i="3" s="1"/>
  <c r="B404" i="3"/>
  <c r="C403" i="3"/>
  <c r="E403" i="3" s="1"/>
  <c r="B403" i="3"/>
  <c r="C402" i="3"/>
  <c r="E402" i="3" s="1"/>
  <c r="B402" i="3"/>
  <c r="C401" i="3"/>
  <c r="E401" i="3" s="1"/>
  <c r="B401" i="3"/>
  <c r="C400" i="3"/>
  <c r="E400" i="3" s="1"/>
  <c r="B400" i="3"/>
  <c r="C399" i="3"/>
  <c r="E399" i="3" s="1"/>
  <c r="B399" i="3"/>
  <c r="C398" i="3"/>
  <c r="E398" i="3" s="1"/>
  <c r="B398" i="3"/>
  <c r="C397" i="3"/>
  <c r="E397" i="3" s="1"/>
  <c r="B397" i="3"/>
  <c r="C396" i="3"/>
  <c r="E396" i="3" s="1"/>
  <c r="B396" i="3"/>
  <c r="C395" i="3"/>
  <c r="E395" i="3" s="1"/>
  <c r="B395" i="3"/>
  <c r="C394" i="3"/>
  <c r="E394" i="3" s="1"/>
  <c r="B394" i="3"/>
  <c r="C393" i="3"/>
  <c r="E393" i="3" s="1"/>
  <c r="B393" i="3"/>
  <c r="C392" i="3"/>
  <c r="E392" i="3" s="1"/>
  <c r="B392" i="3"/>
  <c r="C391" i="3"/>
  <c r="E391" i="3" s="1"/>
  <c r="B391" i="3"/>
  <c r="C390" i="3"/>
  <c r="E390" i="3" s="1"/>
  <c r="B390" i="3"/>
  <c r="C389" i="3"/>
  <c r="E389" i="3" s="1"/>
  <c r="B389" i="3"/>
  <c r="C388" i="3"/>
  <c r="E388" i="3" s="1"/>
  <c r="B388" i="3"/>
  <c r="C387" i="3"/>
  <c r="E387" i="3" s="1"/>
  <c r="B387" i="3"/>
  <c r="C386" i="3"/>
  <c r="E386" i="3" s="1"/>
  <c r="B386" i="3"/>
  <c r="C385" i="3"/>
  <c r="E385" i="3" s="1"/>
  <c r="B385" i="3"/>
  <c r="C384" i="3"/>
  <c r="B384" i="3"/>
  <c r="C383" i="3"/>
  <c r="E383" i="3" s="1"/>
  <c r="B383" i="3"/>
  <c r="C382" i="3"/>
  <c r="E382" i="3" s="1"/>
  <c r="B382" i="3"/>
  <c r="C381" i="3"/>
  <c r="E381" i="3" s="1"/>
  <c r="B381" i="3"/>
  <c r="C380" i="3"/>
  <c r="E380" i="3" s="1"/>
  <c r="B380" i="3"/>
  <c r="C379" i="3"/>
  <c r="E379" i="3" s="1"/>
  <c r="B379" i="3"/>
  <c r="C378" i="3"/>
  <c r="E378" i="3" s="1"/>
  <c r="B378" i="3"/>
  <c r="C377" i="3"/>
  <c r="E377" i="3" s="1"/>
  <c r="B377" i="3"/>
  <c r="C376" i="3"/>
  <c r="E376" i="3" s="1"/>
  <c r="B376" i="3"/>
  <c r="C375" i="3"/>
  <c r="E375" i="3" s="1"/>
  <c r="B375" i="3"/>
  <c r="C374" i="3"/>
  <c r="E374" i="3" s="1"/>
  <c r="B374" i="3"/>
  <c r="C373" i="3"/>
  <c r="E373" i="3" s="1"/>
  <c r="B373" i="3"/>
  <c r="C372" i="3"/>
  <c r="E372" i="3" s="1"/>
  <c r="B372" i="3"/>
  <c r="C371" i="3"/>
  <c r="E371" i="3" s="1"/>
  <c r="B371" i="3"/>
  <c r="C370" i="3"/>
  <c r="B370" i="3"/>
  <c r="C369" i="3"/>
  <c r="E369" i="3" s="1"/>
  <c r="B369" i="3"/>
  <c r="C368" i="3"/>
  <c r="E368" i="3" s="1"/>
  <c r="B368" i="3"/>
  <c r="C367" i="3"/>
  <c r="E367" i="3" s="1"/>
  <c r="B367" i="3"/>
  <c r="C366" i="3"/>
  <c r="B366" i="3"/>
  <c r="C365" i="3"/>
  <c r="E365" i="3" s="1"/>
  <c r="B365" i="3"/>
  <c r="C364" i="3"/>
  <c r="E364" i="3" s="1"/>
  <c r="B364" i="3"/>
  <c r="C363" i="3"/>
  <c r="E363" i="3" s="1"/>
  <c r="B363" i="3"/>
  <c r="C362" i="3"/>
  <c r="E362" i="3" s="1"/>
  <c r="B362" i="3"/>
  <c r="C361" i="3"/>
  <c r="E361" i="3" s="1"/>
  <c r="B361" i="3"/>
  <c r="C360" i="3"/>
  <c r="E360" i="3" s="1"/>
  <c r="B360" i="3"/>
  <c r="C359" i="3"/>
  <c r="E359" i="3" s="1"/>
  <c r="B359" i="3"/>
  <c r="C358" i="3"/>
  <c r="E358" i="3" s="1"/>
  <c r="B358" i="3"/>
  <c r="C357" i="3"/>
  <c r="E357" i="3" s="1"/>
  <c r="B357" i="3"/>
  <c r="C356" i="3"/>
  <c r="E356" i="3" s="1"/>
  <c r="B356" i="3"/>
  <c r="C355" i="3"/>
  <c r="E355" i="3" s="1"/>
  <c r="B355" i="3"/>
  <c r="C354" i="3"/>
  <c r="E354" i="3" s="1"/>
  <c r="B354" i="3"/>
  <c r="C353" i="3"/>
  <c r="E353" i="3" s="1"/>
  <c r="B353" i="3"/>
  <c r="C352" i="3"/>
  <c r="E352" i="3" s="1"/>
  <c r="B352" i="3"/>
  <c r="C351" i="3"/>
  <c r="E351" i="3" s="1"/>
  <c r="B351" i="3"/>
  <c r="C350" i="3"/>
  <c r="E350" i="3" s="1"/>
  <c r="B350" i="3"/>
  <c r="C349" i="3"/>
  <c r="E349" i="3" s="1"/>
  <c r="B349" i="3"/>
  <c r="C348" i="3"/>
  <c r="E348" i="3" s="1"/>
  <c r="B348" i="3"/>
  <c r="C347" i="3"/>
  <c r="E347" i="3" s="1"/>
  <c r="B347" i="3"/>
  <c r="C346" i="3"/>
  <c r="E346" i="3" s="1"/>
  <c r="B346" i="3"/>
  <c r="C345" i="3"/>
  <c r="E345" i="3" s="1"/>
  <c r="B345" i="3"/>
  <c r="C344" i="3"/>
  <c r="E344" i="3" s="1"/>
  <c r="B344" i="3"/>
  <c r="C343" i="3"/>
  <c r="E343" i="3" s="1"/>
  <c r="B343" i="3"/>
  <c r="C342" i="3"/>
  <c r="E342" i="3" s="1"/>
  <c r="B342" i="3"/>
  <c r="C341" i="3"/>
  <c r="E341" i="3" s="1"/>
  <c r="B341" i="3"/>
  <c r="C340" i="3"/>
  <c r="E340" i="3" s="1"/>
  <c r="B340" i="3"/>
  <c r="C339" i="3"/>
  <c r="E339" i="3" s="1"/>
  <c r="B339" i="3"/>
  <c r="C338" i="3"/>
  <c r="E338" i="3" s="1"/>
  <c r="B338" i="3"/>
  <c r="C337" i="3"/>
  <c r="E337" i="3" s="1"/>
  <c r="B337" i="3"/>
  <c r="C336" i="3"/>
  <c r="E336" i="3" s="1"/>
  <c r="B336" i="3"/>
  <c r="C335" i="3"/>
  <c r="E335" i="3" s="1"/>
  <c r="B335" i="3"/>
  <c r="C334" i="3"/>
  <c r="E334" i="3" s="1"/>
  <c r="B334" i="3"/>
  <c r="C333" i="3"/>
  <c r="E333" i="3" s="1"/>
  <c r="B333" i="3"/>
  <c r="C332" i="3"/>
  <c r="E332" i="3" s="1"/>
  <c r="B332" i="3"/>
  <c r="C331" i="3"/>
  <c r="E331" i="3" s="1"/>
  <c r="B331" i="3"/>
  <c r="C330" i="3"/>
  <c r="E330" i="3" s="1"/>
  <c r="B330" i="3"/>
  <c r="C329" i="3"/>
  <c r="E329" i="3" s="1"/>
  <c r="B329" i="3"/>
  <c r="C328" i="3"/>
  <c r="E328" i="3" s="1"/>
  <c r="B328" i="3"/>
  <c r="C327" i="3"/>
  <c r="E327" i="3" s="1"/>
  <c r="B327" i="3"/>
  <c r="C326" i="3"/>
  <c r="E326" i="3" s="1"/>
  <c r="B326" i="3"/>
  <c r="C325" i="3"/>
  <c r="E325" i="3" s="1"/>
  <c r="B325" i="3"/>
  <c r="C324" i="3"/>
  <c r="E324" i="3" s="1"/>
  <c r="B324" i="3"/>
  <c r="C323" i="3"/>
  <c r="E323" i="3" s="1"/>
  <c r="B323" i="3"/>
  <c r="C322" i="3"/>
  <c r="E322" i="3" s="1"/>
  <c r="B322" i="3"/>
  <c r="C321" i="3"/>
  <c r="E321" i="3" s="1"/>
  <c r="B321" i="3"/>
  <c r="C320" i="3"/>
  <c r="E320" i="3" s="1"/>
  <c r="B320" i="3"/>
  <c r="C319" i="3"/>
  <c r="E319" i="3" s="1"/>
  <c r="B319" i="3"/>
  <c r="C318" i="3"/>
  <c r="E318" i="3" s="1"/>
  <c r="B318" i="3"/>
  <c r="C317" i="3"/>
  <c r="E317" i="3" s="1"/>
  <c r="B317" i="3"/>
  <c r="C316" i="3"/>
  <c r="E316" i="3" s="1"/>
  <c r="B316" i="3"/>
  <c r="C315" i="3"/>
  <c r="E315" i="3" s="1"/>
  <c r="B315" i="3"/>
  <c r="C314" i="3"/>
  <c r="E314" i="3" s="1"/>
  <c r="B314" i="3"/>
  <c r="C313" i="3"/>
  <c r="E313" i="3" s="1"/>
  <c r="B313" i="3"/>
  <c r="C312" i="3"/>
  <c r="E312" i="3" s="1"/>
  <c r="B312" i="3"/>
  <c r="C311" i="3"/>
  <c r="E311" i="3" s="1"/>
  <c r="B311" i="3"/>
  <c r="C310" i="3"/>
  <c r="E310" i="3" s="1"/>
  <c r="B310" i="3"/>
  <c r="C309" i="3"/>
  <c r="E309" i="3" s="1"/>
  <c r="B309" i="3"/>
  <c r="C308" i="3"/>
  <c r="E308" i="3" s="1"/>
  <c r="B308" i="3"/>
  <c r="C307" i="3"/>
  <c r="E307" i="3" s="1"/>
  <c r="B307" i="3"/>
  <c r="C306" i="3"/>
  <c r="E306" i="3" s="1"/>
  <c r="B306" i="3"/>
  <c r="C305" i="3"/>
  <c r="E305" i="3" s="1"/>
  <c r="B305" i="3"/>
  <c r="C304" i="3"/>
  <c r="E304" i="3" s="1"/>
  <c r="B304" i="3"/>
  <c r="C303" i="3"/>
  <c r="E303" i="3" s="1"/>
  <c r="B303" i="3"/>
  <c r="C302" i="3"/>
  <c r="E302" i="3" s="1"/>
  <c r="B302" i="3"/>
  <c r="C301" i="3"/>
  <c r="E301" i="3" s="1"/>
  <c r="B301" i="3"/>
  <c r="C300" i="3"/>
  <c r="E300" i="3" s="1"/>
  <c r="B300" i="3"/>
  <c r="C299" i="3"/>
  <c r="E299" i="3" s="1"/>
  <c r="B299" i="3"/>
  <c r="C298" i="3"/>
  <c r="E298" i="3" s="1"/>
  <c r="B298" i="3"/>
  <c r="C297" i="3"/>
  <c r="E297" i="3" s="1"/>
  <c r="B297" i="3"/>
  <c r="C296" i="3"/>
  <c r="E296" i="3" s="1"/>
  <c r="B296" i="3"/>
  <c r="C295" i="3"/>
  <c r="E295" i="3" s="1"/>
  <c r="B295" i="3"/>
  <c r="C294" i="3"/>
  <c r="B294" i="3"/>
  <c r="C293" i="3"/>
  <c r="E293" i="3" s="1"/>
  <c r="B293" i="3"/>
  <c r="C292" i="3"/>
  <c r="E292" i="3" s="1"/>
  <c r="B292" i="3"/>
  <c r="C291" i="3"/>
  <c r="E291" i="3" s="1"/>
  <c r="B291" i="3"/>
  <c r="C290" i="3"/>
  <c r="E290" i="3" s="1"/>
  <c r="B290" i="3"/>
  <c r="C289" i="3"/>
  <c r="E289" i="3" s="1"/>
  <c r="B289" i="3"/>
  <c r="C288" i="3"/>
  <c r="E288" i="3" s="1"/>
  <c r="B288" i="3"/>
  <c r="C287" i="3"/>
  <c r="E287" i="3" s="1"/>
  <c r="B287" i="3"/>
  <c r="C286" i="3"/>
  <c r="E286" i="3" s="1"/>
  <c r="B286" i="3"/>
  <c r="C285" i="3"/>
  <c r="E285" i="3" s="1"/>
  <c r="B285" i="3"/>
  <c r="C284" i="3"/>
  <c r="E284" i="3" s="1"/>
  <c r="B284" i="3"/>
  <c r="C283" i="3"/>
  <c r="E283" i="3" s="1"/>
  <c r="B283" i="3"/>
  <c r="C282" i="3"/>
  <c r="E282" i="3" s="1"/>
  <c r="B282" i="3"/>
  <c r="C281" i="3"/>
  <c r="E281" i="3" s="1"/>
  <c r="B281" i="3"/>
  <c r="C280" i="3"/>
  <c r="E280" i="3" s="1"/>
  <c r="B280" i="3"/>
  <c r="C279" i="3"/>
  <c r="E279" i="3" s="1"/>
  <c r="B279" i="3"/>
  <c r="C278" i="3"/>
  <c r="E278" i="3" s="1"/>
  <c r="B278" i="3"/>
  <c r="C277" i="3"/>
  <c r="E277" i="3" s="1"/>
  <c r="B277" i="3"/>
  <c r="C276" i="3"/>
  <c r="E276" i="3" s="1"/>
  <c r="B276" i="3"/>
  <c r="C275" i="3"/>
  <c r="E275" i="3" s="1"/>
  <c r="B275" i="3"/>
  <c r="C274" i="3"/>
  <c r="E274" i="3" s="1"/>
  <c r="B274" i="3"/>
  <c r="C273" i="3"/>
  <c r="E273" i="3" s="1"/>
  <c r="B273" i="3"/>
  <c r="C272" i="3"/>
  <c r="E272" i="3" s="1"/>
  <c r="B272" i="3"/>
  <c r="C271" i="3"/>
  <c r="E271" i="3" s="1"/>
  <c r="B271" i="3"/>
  <c r="C270" i="3"/>
  <c r="E270" i="3" s="1"/>
  <c r="B270" i="3"/>
  <c r="C269" i="3"/>
  <c r="E269" i="3" s="1"/>
  <c r="B269" i="3"/>
  <c r="C268" i="3"/>
  <c r="E268" i="3" s="1"/>
  <c r="B268" i="3"/>
  <c r="C267" i="3"/>
  <c r="E267" i="3" s="1"/>
  <c r="B267" i="3"/>
  <c r="C266" i="3"/>
  <c r="E266" i="3" s="1"/>
  <c r="B266" i="3"/>
  <c r="C265" i="3"/>
  <c r="E265" i="3" s="1"/>
  <c r="B265" i="3"/>
  <c r="C264" i="3"/>
  <c r="E264" i="3" s="1"/>
  <c r="B264" i="3"/>
  <c r="C263" i="3"/>
  <c r="E263" i="3" s="1"/>
  <c r="B263" i="3"/>
  <c r="C262" i="3"/>
  <c r="E262" i="3" s="1"/>
  <c r="B262" i="3"/>
  <c r="C261" i="3"/>
  <c r="E261" i="3" s="1"/>
  <c r="B261" i="3"/>
  <c r="C260" i="3"/>
  <c r="E260" i="3" s="1"/>
  <c r="B260" i="3"/>
  <c r="C259" i="3"/>
  <c r="E259" i="3" s="1"/>
  <c r="B259" i="3"/>
  <c r="C258" i="3"/>
  <c r="E258" i="3" s="1"/>
  <c r="B258" i="3"/>
  <c r="C257" i="3"/>
  <c r="E257" i="3" s="1"/>
  <c r="B257" i="3"/>
  <c r="C256" i="3"/>
  <c r="E256" i="3" s="1"/>
  <c r="B256" i="3"/>
  <c r="C255" i="3"/>
  <c r="E255" i="3" s="1"/>
  <c r="B255" i="3"/>
  <c r="C254" i="3"/>
  <c r="E254" i="3" s="1"/>
  <c r="B254" i="3"/>
  <c r="C253" i="3"/>
  <c r="E253" i="3" s="1"/>
  <c r="B253" i="3"/>
  <c r="C252" i="3"/>
  <c r="E252" i="3" s="1"/>
  <c r="B252" i="3"/>
  <c r="C251" i="3"/>
  <c r="E251" i="3" s="1"/>
  <c r="B251" i="3"/>
  <c r="C250" i="3"/>
  <c r="E250" i="3" s="1"/>
  <c r="B250" i="3"/>
  <c r="C249" i="3"/>
  <c r="E249" i="3" s="1"/>
  <c r="B249" i="3"/>
  <c r="C248" i="3"/>
  <c r="E248" i="3" s="1"/>
  <c r="B248" i="3"/>
  <c r="C247" i="3"/>
  <c r="E247" i="3" s="1"/>
  <c r="B247" i="3"/>
  <c r="C246" i="3"/>
  <c r="E246" i="3" s="1"/>
  <c r="B246" i="3"/>
  <c r="C245" i="3"/>
  <c r="E245" i="3" s="1"/>
  <c r="B245" i="3"/>
  <c r="C244" i="3"/>
  <c r="E244" i="3" s="1"/>
  <c r="B244" i="3"/>
  <c r="C243" i="3"/>
  <c r="E243" i="3" s="1"/>
  <c r="B243" i="3"/>
  <c r="C242" i="3"/>
  <c r="E242" i="3" s="1"/>
  <c r="B242" i="3"/>
  <c r="C241" i="3"/>
  <c r="E241" i="3" s="1"/>
  <c r="B241" i="3"/>
  <c r="C240" i="3"/>
  <c r="E240" i="3" s="1"/>
  <c r="B240" i="3"/>
  <c r="C239" i="3"/>
  <c r="E239" i="3" s="1"/>
  <c r="B239" i="3"/>
  <c r="C238" i="3"/>
  <c r="E238" i="3" s="1"/>
  <c r="B238" i="3"/>
  <c r="C237" i="3"/>
  <c r="E237" i="3" s="1"/>
  <c r="B237" i="3"/>
  <c r="C236" i="3"/>
  <c r="E236" i="3" s="1"/>
  <c r="B236" i="3"/>
  <c r="C235" i="3"/>
  <c r="E235" i="3" s="1"/>
  <c r="B235" i="3"/>
  <c r="C234" i="3"/>
  <c r="E234" i="3" s="1"/>
  <c r="B234" i="3"/>
  <c r="C233" i="3"/>
  <c r="E233" i="3" s="1"/>
  <c r="B233" i="3"/>
  <c r="C232" i="3"/>
  <c r="E232" i="3" s="1"/>
  <c r="B232" i="3"/>
  <c r="C231" i="3"/>
  <c r="E231" i="3" s="1"/>
  <c r="B231" i="3"/>
  <c r="C230" i="3"/>
  <c r="E230" i="3" s="1"/>
  <c r="B230" i="3"/>
  <c r="C229" i="3"/>
  <c r="E229" i="3" s="1"/>
  <c r="B229" i="3"/>
  <c r="C228" i="3"/>
  <c r="E228" i="3" s="1"/>
  <c r="B228" i="3"/>
  <c r="C227" i="3"/>
  <c r="E227" i="3" s="1"/>
  <c r="B227" i="3"/>
  <c r="C226" i="3"/>
  <c r="E226" i="3" s="1"/>
  <c r="B226" i="3"/>
  <c r="C225" i="3"/>
  <c r="E225" i="3" s="1"/>
  <c r="B225" i="3"/>
  <c r="C224" i="3"/>
  <c r="E224" i="3" s="1"/>
  <c r="B224" i="3"/>
  <c r="C223" i="3"/>
  <c r="E223" i="3" s="1"/>
  <c r="B223" i="3"/>
  <c r="C222" i="3"/>
  <c r="E222" i="3" s="1"/>
  <c r="B222" i="3"/>
  <c r="C221" i="3"/>
  <c r="E221" i="3" s="1"/>
  <c r="B221" i="3"/>
  <c r="C220" i="3"/>
  <c r="E220" i="3" s="1"/>
  <c r="B220" i="3"/>
  <c r="C219" i="3"/>
  <c r="E219" i="3" s="1"/>
  <c r="B219" i="3"/>
  <c r="C218" i="3"/>
  <c r="E218" i="3" s="1"/>
  <c r="B218" i="3"/>
  <c r="C217" i="3"/>
  <c r="E217" i="3" s="1"/>
  <c r="B217" i="3"/>
  <c r="C216" i="3"/>
  <c r="E216" i="3" s="1"/>
  <c r="B216" i="3"/>
  <c r="C215" i="3"/>
  <c r="E215" i="3" s="1"/>
  <c r="B215" i="3"/>
  <c r="C214" i="3"/>
  <c r="E214" i="3" s="1"/>
  <c r="B214" i="3"/>
  <c r="C213" i="3"/>
  <c r="E213" i="3" s="1"/>
  <c r="B213" i="3"/>
  <c r="C212" i="3"/>
  <c r="E212" i="3" s="1"/>
  <c r="B212" i="3"/>
  <c r="C211" i="3"/>
  <c r="E211" i="3" s="1"/>
  <c r="B211" i="3"/>
  <c r="C210" i="3"/>
  <c r="E210" i="3" s="1"/>
  <c r="B210" i="3"/>
  <c r="C209" i="3"/>
  <c r="E209" i="3" s="1"/>
  <c r="B209" i="3"/>
  <c r="C208" i="3"/>
  <c r="E208" i="3" s="1"/>
  <c r="B208" i="3"/>
  <c r="C207" i="3"/>
  <c r="E207" i="3" s="1"/>
  <c r="B207" i="3"/>
  <c r="C206" i="3"/>
  <c r="E206" i="3" s="1"/>
  <c r="B206" i="3"/>
  <c r="C205" i="3"/>
  <c r="E205" i="3" s="1"/>
  <c r="B205" i="3"/>
  <c r="C204" i="3"/>
  <c r="E204" i="3" s="1"/>
  <c r="B204" i="3"/>
  <c r="C203" i="3"/>
  <c r="E203" i="3" s="1"/>
  <c r="B203" i="3"/>
  <c r="C202" i="3"/>
  <c r="E202" i="3" s="1"/>
  <c r="B202" i="3"/>
  <c r="C201" i="3"/>
  <c r="E201" i="3" s="1"/>
  <c r="B201" i="3"/>
  <c r="C200" i="3"/>
  <c r="E200" i="3" s="1"/>
  <c r="B200" i="3"/>
  <c r="C199" i="3"/>
  <c r="E199" i="3" s="1"/>
  <c r="B199" i="3"/>
  <c r="C198" i="3"/>
  <c r="E198" i="3" s="1"/>
  <c r="B198" i="3"/>
  <c r="C197" i="3"/>
  <c r="E197" i="3" s="1"/>
  <c r="B197" i="3"/>
  <c r="C196" i="3"/>
  <c r="E196" i="3" s="1"/>
  <c r="B196" i="3"/>
  <c r="C195" i="3"/>
  <c r="E195" i="3" s="1"/>
  <c r="B195" i="3"/>
  <c r="C194" i="3"/>
  <c r="E194" i="3" s="1"/>
  <c r="B194" i="3"/>
  <c r="C193" i="3"/>
  <c r="E193" i="3" s="1"/>
  <c r="B193" i="3"/>
  <c r="C192" i="3"/>
  <c r="E192" i="3" s="1"/>
  <c r="B192" i="3"/>
  <c r="C191" i="3"/>
  <c r="E191" i="3" s="1"/>
  <c r="B191" i="3"/>
  <c r="C190" i="3"/>
  <c r="E190" i="3" s="1"/>
  <c r="B190" i="3"/>
  <c r="C189" i="3"/>
  <c r="E189" i="3" s="1"/>
  <c r="B189" i="3"/>
  <c r="C188" i="3"/>
  <c r="E188" i="3" s="1"/>
  <c r="B188" i="3"/>
  <c r="C187" i="3"/>
  <c r="E187" i="3" s="1"/>
  <c r="B187" i="3"/>
  <c r="C186" i="3"/>
  <c r="E186" i="3" s="1"/>
  <c r="B186" i="3"/>
  <c r="C185" i="3"/>
  <c r="E185" i="3" s="1"/>
  <c r="B185" i="3"/>
  <c r="C184" i="3"/>
  <c r="E184" i="3" s="1"/>
  <c r="B184" i="3"/>
  <c r="C183" i="3"/>
  <c r="E183" i="3" s="1"/>
  <c r="B183" i="3"/>
  <c r="C182" i="3"/>
  <c r="E182" i="3" s="1"/>
  <c r="B182" i="3"/>
  <c r="C181" i="3"/>
  <c r="E181" i="3" s="1"/>
  <c r="B181" i="3"/>
  <c r="C180" i="3"/>
  <c r="E180" i="3" s="1"/>
  <c r="B180" i="3"/>
  <c r="C179" i="3"/>
  <c r="E179" i="3" s="1"/>
  <c r="B179" i="3"/>
  <c r="C178" i="3"/>
  <c r="E178" i="3" s="1"/>
  <c r="B178" i="3"/>
  <c r="C177" i="3"/>
  <c r="E177" i="3" s="1"/>
  <c r="B177" i="3"/>
  <c r="C176" i="3"/>
  <c r="E176" i="3" s="1"/>
  <c r="B176" i="3"/>
  <c r="C175" i="3"/>
  <c r="E175" i="3" s="1"/>
  <c r="B175" i="3"/>
  <c r="C174" i="3"/>
  <c r="E174" i="3" s="1"/>
  <c r="B174" i="3"/>
  <c r="C173" i="3"/>
  <c r="E173" i="3" s="1"/>
  <c r="B173" i="3"/>
  <c r="C172" i="3"/>
  <c r="E172" i="3" s="1"/>
  <c r="B172" i="3"/>
  <c r="C171" i="3"/>
  <c r="E171" i="3" s="1"/>
  <c r="B171" i="3"/>
  <c r="C170" i="3"/>
  <c r="E170" i="3" s="1"/>
  <c r="B170" i="3"/>
  <c r="C169" i="3"/>
  <c r="E169" i="3" s="1"/>
  <c r="B169" i="3"/>
  <c r="C168" i="3"/>
  <c r="E168" i="3" s="1"/>
  <c r="B168" i="3"/>
  <c r="C167" i="3"/>
  <c r="E167" i="3" s="1"/>
  <c r="B167" i="3"/>
  <c r="C166" i="3"/>
  <c r="E166" i="3" s="1"/>
  <c r="B166" i="3"/>
  <c r="C165" i="3"/>
  <c r="E165" i="3" s="1"/>
  <c r="B165" i="3"/>
  <c r="C164" i="3"/>
  <c r="E164" i="3" s="1"/>
  <c r="B164" i="3"/>
  <c r="C163" i="3"/>
  <c r="E163" i="3" s="1"/>
  <c r="B163" i="3"/>
  <c r="C162" i="3"/>
  <c r="E162" i="3" s="1"/>
  <c r="B162" i="3"/>
  <c r="C161" i="3"/>
  <c r="E161" i="3" s="1"/>
  <c r="B161" i="3"/>
  <c r="C160" i="3"/>
  <c r="E160" i="3" s="1"/>
  <c r="B160" i="3"/>
  <c r="C159" i="3"/>
  <c r="E159" i="3" s="1"/>
  <c r="B159" i="3"/>
  <c r="C158" i="3"/>
  <c r="E158" i="3" s="1"/>
  <c r="B158" i="3"/>
  <c r="C157" i="3"/>
  <c r="E157" i="3" s="1"/>
  <c r="B157" i="3"/>
  <c r="C156" i="3"/>
  <c r="E156" i="3" s="1"/>
  <c r="B156" i="3"/>
  <c r="C155" i="3"/>
  <c r="E155" i="3" s="1"/>
  <c r="B155" i="3"/>
  <c r="C154" i="3"/>
  <c r="E154" i="3" s="1"/>
  <c r="B154" i="3"/>
  <c r="C153" i="3"/>
  <c r="E153" i="3" s="1"/>
  <c r="B153" i="3"/>
  <c r="C152" i="3"/>
  <c r="E152" i="3" s="1"/>
  <c r="B152" i="3"/>
  <c r="C151" i="3"/>
  <c r="E151" i="3" s="1"/>
  <c r="B151" i="3"/>
  <c r="C150" i="3"/>
  <c r="E150" i="3" s="1"/>
  <c r="B150" i="3"/>
  <c r="C149" i="3"/>
  <c r="E149" i="3" s="1"/>
  <c r="B149" i="3"/>
  <c r="C148" i="3"/>
  <c r="E148" i="3" s="1"/>
  <c r="B148" i="3"/>
  <c r="C147" i="3"/>
  <c r="E147" i="3" s="1"/>
  <c r="B147" i="3"/>
  <c r="C146" i="3"/>
  <c r="E146" i="3" s="1"/>
  <c r="B146" i="3"/>
  <c r="C145" i="3"/>
  <c r="E145" i="3" s="1"/>
  <c r="B145" i="3"/>
  <c r="C144" i="3"/>
  <c r="E144" i="3" s="1"/>
  <c r="B144" i="3"/>
  <c r="C143" i="3"/>
  <c r="E143" i="3" s="1"/>
  <c r="B143" i="3"/>
  <c r="C142" i="3"/>
  <c r="E142" i="3" s="1"/>
  <c r="B142" i="3"/>
  <c r="C141" i="3"/>
  <c r="E141" i="3" s="1"/>
  <c r="B141" i="3"/>
  <c r="C140" i="3"/>
  <c r="E140" i="3" s="1"/>
  <c r="B140" i="3"/>
  <c r="C139" i="3"/>
  <c r="E139" i="3" s="1"/>
  <c r="B139" i="3"/>
  <c r="C138" i="3"/>
  <c r="E138" i="3" s="1"/>
  <c r="B138" i="3"/>
  <c r="C137" i="3"/>
  <c r="E137" i="3" s="1"/>
  <c r="B137" i="3"/>
  <c r="C136" i="3"/>
  <c r="E136" i="3" s="1"/>
  <c r="B136" i="3"/>
  <c r="C135" i="3"/>
  <c r="E135" i="3" s="1"/>
  <c r="B135" i="3"/>
  <c r="C134" i="3"/>
  <c r="E134" i="3" s="1"/>
  <c r="B134" i="3"/>
  <c r="C133" i="3"/>
  <c r="E133" i="3" s="1"/>
  <c r="B133" i="3"/>
  <c r="C132" i="3"/>
  <c r="E132" i="3" s="1"/>
  <c r="B132" i="3"/>
  <c r="C131" i="3"/>
  <c r="E131" i="3" s="1"/>
  <c r="B131" i="3"/>
  <c r="C130" i="3"/>
  <c r="E130" i="3" s="1"/>
  <c r="B130" i="3"/>
  <c r="C129" i="3"/>
  <c r="E129" i="3" s="1"/>
  <c r="B129" i="3"/>
  <c r="C128" i="3"/>
  <c r="E128" i="3" s="1"/>
  <c r="B128" i="3"/>
  <c r="C127" i="3"/>
  <c r="E127" i="3" s="1"/>
  <c r="B127" i="3"/>
  <c r="C126" i="3"/>
  <c r="E126" i="3" s="1"/>
  <c r="B126" i="3"/>
  <c r="C125" i="3"/>
  <c r="E125" i="3" s="1"/>
  <c r="B125" i="3"/>
  <c r="C124" i="3"/>
  <c r="E124" i="3" s="1"/>
  <c r="B124" i="3"/>
  <c r="C123" i="3"/>
  <c r="E123" i="3" s="1"/>
  <c r="B123" i="3"/>
  <c r="C122" i="3"/>
  <c r="E122" i="3" s="1"/>
  <c r="B122" i="3"/>
  <c r="C121" i="3"/>
  <c r="E121" i="3" s="1"/>
  <c r="B121" i="3"/>
  <c r="C120" i="3"/>
  <c r="E120" i="3" s="1"/>
  <c r="B120" i="3"/>
  <c r="C119" i="3"/>
  <c r="E119" i="3" s="1"/>
  <c r="B119" i="3"/>
  <c r="C118" i="3"/>
  <c r="E118" i="3" s="1"/>
  <c r="B118" i="3"/>
  <c r="C117" i="3"/>
  <c r="E117" i="3" s="1"/>
  <c r="B117" i="3"/>
  <c r="C116" i="3"/>
  <c r="E116" i="3" s="1"/>
  <c r="B116" i="3"/>
  <c r="C115" i="3"/>
  <c r="E115" i="3" s="1"/>
  <c r="B115" i="3"/>
  <c r="C114" i="3"/>
  <c r="B114" i="3"/>
  <c r="C113" i="3"/>
  <c r="E113" i="3" s="1"/>
  <c r="B113" i="3"/>
  <c r="C112" i="3"/>
  <c r="E112" i="3" s="1"/>
  <c r="B112" i="3"/>
  <c r="C111" i="3"/>
  <c r="E111" i="3" s="1"/>
  <c r="B111" i="3"/>
  <c r="C110" i="3"/>
  <c r="E110" i="3" s="1"/>
  <c r="B110" i="3"/>
  <c r="C109" i="3"/>
  <c r="E109" i="3" s="1"/>
  <c r="B109" i="3"/>
  <c r="C108" i="3"/>
  <c r="E108" i="3" s="1"/>
  <c r="B108" i="3"/>
  <c r="C107" i="3"/>
  <c r="E107" i="3" s="1"/>
  <c r="B107" i="3"/>
  <c r="C106" i="3"/>
  <c r="E106" i="3" s="1"/>
  <c r="B106" i="3"/>
  <c r="C105" i="3"/>
  <c r="E105" i="3" s="1"/>
  <c r="B105" i="3"/>
  <c r="C104" i="3"/>
  <c r="E104" i="3" s="1"/>
  <c r="B104" i="3"/>
  <c r="C103" i="3"/>
  <c r="E103" i="3" s="1"/>
  <c r="B103" i="3"/>
  <c r="C102" i="3"/>
  <c r="E102" i="3" s="1"/>
  <c r="B102" i="3"/>
  <c r="C101" i="3"/>
  <c r="E101" i="3" s="1"/>
  <c r="B101" i="3"/>
  <c r="C100" i="3"/>
  <c r="E100" i="3" s="1"/>
  <c r="B100" i="3"/>
  <c r="C99" i="3"/>
  <c r="E99" i="3" s="1"/>
  <c r="B99" i="3"/>
  <c r="C98" i="3"/>
  <c r="E98" i="3" s="1"/>
  <c r="B98" i="3"/>
  <c r="C97" i="3"/>
  <c r="E97" i="3" s="1"/>
  <c r="B97" i="3"/>
  <c r="C96" i="3"/>
  <c r="E96" i="3" s="1"/>
  <c r="B96" i="3"/>
  <c r="C95" i="3"/>
  <c r="E95" i="3" s="1"/>
  <c r="B95" i="3"/>
  <c r="C94" i="3"/>
  <c r="E94" i="3" s="1"/>
  <c r="B94" i="3"/>
  <c r="C93" i="3"/>
  <c r="E93" i="3" s="1"/>
  <c r="B93" i="3"/>
  <c r="C92" i="3"/>
  <c r="E92" i="3" s="1"/>
  <c r="B92" i="3"/>
  <c r="C91" i="3"/>
  <c r="E91" i="3" s="1"/>
  <c r="B91" i="3"/>
  <c r="C90" i="3"/>
  <c r="E90" i="3" s="1"/>
  <c r="B90" i="3"/>
  <c r="C89" i="3"/>
  <c r="E89" i="3" s="1"/>
  <c r="B89" i="3"/>
  <c r="C88" i="3"/>
  <c r="E88" i="3" s="1"/>
  <c r="B88" i="3"/>
  <c r="C87" i="3"/>
  <c r="E87" i="3" s="1"/>
  <c r="B87" i="3"/>
  <c r="C86" i="3"/>
  <c r="E86" i="3" s="1"/>
  <c r="B86" i="3"/>
  <c r="C85" i="3"/>
  <c r="E85" i="3" s="1"/>
  <c r="B85" i="3"/>
  <c r="C84" i="3"/>
  <c r="E84" i="3" s="1"/>
  <c r="B84" i="3"/>
  <c r="C83" i="3"/>
  <c r="E83" i="3" s="1"/>
  <c r="B83" i="3"/>
  <c r="C82" i="3"/>
  <c r="E82" i="3" s="1"/>
  <c r="B82" i="3"/>
  <c r="C81" i="3"/>
  <c r="E81" i="3" s="1"/>
  <c r="B81" i="3"/>
  <c r="C80" i="3"/>
  <c r="E80" i="3" s="1"/>
  <c r="B80" i="3"/>
  <c r="C79" i="3"/>
  <c r="E79" i="3" s="1"/>
  <c r="B79" i="3"/>
  <c r="C78" i="3"/>
  <c r="E78" i="3" s="1"/>
  <c r="B78" i="3"/>
  <c r="C77" i="3"/>
  <c r="E77" i="3" s="1"/>
  <c r="B77" i="3"/>
  <c r="C76" i="3"/>
  <c r="E76" i="3" s="1"/>
  <c r="B76" i="3"/>
  <c r="C75" i="3"/>
  <c r="E75" i="3" s="1"/>
  <c r="B75" i="3"/>
  <c r="C74" i="3"/>
  <c r="E74" i="3" s="1"/>
  <c r="B74" i="3"/>
  <c r="C73" i="3"/>
  <c r="E73" i="3" s="1"/>
  <c r="B73" i="3"/>
  <c r="C72" i="3"/>
  <c r="E72" i="3" s="1"/>
  <c r="B72" i="3"/>
  <c r="C71" i="3"/>
  <c r="E71" i="3" s="1"/>
  <c r="B71" i="3"/>
  <c r="C70" i="3"/>
  <c r="E70" i="3" s="1"/>
  <c r="B70" i="3"/>
  <c r="C69" i="3"/>
  <c r="E69" i="3" s="1"/>
  <c r="B69" i="3"/>
  <c r="C68" i="3"/>
  <c r="E68" i="3" s="1"/>
  <c r="B68" i="3"/>
  <c r="C67" i="3"/>
  <c r="E67" i="3" s="1"/>
  <c r="B67" i="3"/>
  <c r="C66" i="3"/>
  <c r="E66" i="3" s="1"/>
  <c r="B66" i="3"/>
  <c r="C65" i="3"/>
  <c r="E65" i="3" s="1"/>
  <c r="B65" i="3"/>
  <c r="C64" i="3"/>
  <c r="E64" i="3" s="1"/>
  <c r="B64" i="3"/>
  <c r="C63" i="3"/>
  <c r="E63" i="3" s="1"/>
  <c r="B63" i="3"/>
  <c r="C62" i="3"/>
  <c r="E62" i="3" s="1"/>
  <c r="B62" i="3"/>
  <c r="C61" i="3"/>
  <c r="E61" i="3" s="1"/>
  <c r="B61" i="3"/>
  <c r="C60" i="3"/>
  <c r="E60" i="3" s="1"/>
  <c r="B60" i="3"/>
  <c r="C59" i="3"/>
  <c r="E59" i="3" s="1"/>
  <c r="B59" i="3"/>
  <c r="C58" i="3"/>
  <c r="E58" i="3" s="1"/>
  <c r="B58" i="3"/>
  <c r="C57" i="3"/>
  <c r="E57" i="3" s="1"/>
  <c r="B57" i="3"/>
  <c r="C56" i="3"/>
  <c r="E56" i="3" s="1"/>
  <c r="B56" i="3"/>
  <c r="C55" i="3"/>
  <c r="E55" i="3" s="1"/>
  <c r="B55" i="3"/>
  <c r="C54" i="3"/>
  <c r="E54" i="3" s="1"/>
  <c r="B54" i="3"/>
  <c r="C53" i="3"/>
  <c r="E53" i="3" s="1"/>
  <c r="B53" i="3"/>
  <c r="C52" i="3"/>
  <c r="E52" i="3" s="1"/>
  <c r="B52" i="3"/>
  <c r="C51" i="3"/>
  <c r="E51" i="3" s="1"/>
  <c r="B51" i="3"/>
  <c r="C50" i="3"/>
  <c r="E50" i="3" s="1"/>
  <c r="B50" i="3"/>
  <c r="C49" i="3"/>
  <c r="E49" i="3" s="1"/>
  <c r="B49" i="3"/>
  <c r="C48" i="3"/>
  <c r="E48" i="3" s="1"/>
  <c r="B48" i="3"/>
  <c r="C47" i="3"/>
  <c r="E47" i="3" s="1"/>
  <c r="B47" i="3"/>
  <c r="C46" i="3"/>
  <c r="E46" i="3" s="1"/>
  <c r="B46" i="3"/>
  <c r="C45" i="3"/>
  <c r="E45" i="3" s="1"/>
  <c r="B45" i="3"/>
  <c r="C44" i="3"/>
  <c r="E44" i="3" s="1"/>
  <c r="B44" i="3"/>
  <c r="C43" i="3"/>
  <c r="E43" i="3" s="1"/>
  <c r="B43" i="3"/>
  <c r="C42" i="3"/>
  <c r="E42" i="3" s="1"/>
  <c r="B42" i="3"/>
  <c r="C41" i="3"/>
  <c r="E41" i="3" s="1"/>
  <c r="B41" i="3"/>
  <c r="C40" i="3"/>
  <c r="E40" i="3" s="1"/>
  <c r="B40" i="3"/>
  <c r="C39" i="3"/>
  <c r="E39" i="3" s="1"/>
  <c r="B39" i="3"/>
  <c r="C38" i="3"/>
  <c r="E38" i="3" s="1"/>
  <c r="B38" i="3"/>
  <c r="C37" i="3"/>
  <c r="E37" i="3" s="1"/>
  <c r="B37" i="3"/>
  <c r="C36" i="3"/>
  <c r="E36" i="3" s="1"/>
  <c r="B36" i="3"/>
  <c r="C35" i="3"/>
  <c r="E35" i="3" s="1"/>
  <c r="B35" i="3"/>
  <c r="C34" i="3"/>
  <c r="E34" i="3" s="1"/>
  <c r="B34" i="3"/>
  <c r="C33" i="3"/>
  <c r="E33" i="3" s="1"/>
  <c r="B33" i="3"/>
  <c r="C32" i="3"/>
  <c r="E32" i="3" s="1"/>
  <c r="B32" i="3"/>
  <c r="C31" i="3"/>
  <c r="E31" i="3" s="1"/>
  <c r="B31" i="3"/>
  <c r="C30" i="3"/>
  <c r="E30" i="3" s="1"/>
  <c r="B30" i="3"/>
  <c r="C29" i="3"/>
  <c r="E29" i="3" s="1"/>
  <c r="B29" i="3"/>
  <c r="C28" i="3"/>
  <c r="E28" i="3" s="1"/>
  <c r="B28" i="3"/>
  <c r="C27" i="3"/>
  <c r="E27" i="3" s="1"/>
  <c r="B27" i="3"/>
  <c r="C26" i="3"/>
  <c r="E26" i="3" s="1"/>
  <c r="B26" i="3"/>
  <c r="C25" i="3"/>
  <c r="E25" i="3" s="1"/>
  <c r="B25" i="3"/>
  <c r="C24" i="3"/>
  <c r="E24" i="3" s="1"/>
  <c r="B24" i="3"/>
  <c r="C23" i="3"/>
  <c r="E23" i="3" s="1"/>
  <c r="B23" i="3"/>
  <c r="C22" i="3"/>
  <c r="E22" i="3" s="1"/>
  <c r="B22" i="3"/>
  <c r="C21" i="3"/>
  <c r="E21" i="3" s="1"/>
  <c r="B21" i="3"/>
  <c r="C20" i="3"/>
  <c r="E20" i="3" s="1"/>
  <c r="B20" i="3"/>
  <c r="C19" i="3"/>
  <c r="E19" i="3" s="1"/>
  <c r="B19" i="3"/>
  <c r="C18" i="3"/>
  <c r="E18" i="3" s="1"/>
  <c r="B18" i="3"/>
  <c r="C17" i="3"/>
  <c r="E17" i="3" s="1"/>
  <c r="B17" i="3"/>
  <c r="C16" i="3"/>
  <c r="E16" i="3" s="1"/>
  <c r="B16" i="3"/>
  <c r="C15" i="3"/>
  <c r="E15" i="3" s="1"/>
  <c r="B15" i="3"/>
  <c r="C14" i="3"/>
  <c r="E14" i="3" s="1"/>
  <c r="B14" i="3"/>
  <c r="E494" i="3"/>
  <c r="E478" i="3"/>
  <c r="E366" i="3"/>
  <c r="E294" i="3"/>
  <c r="E114" i="3"/>
  <c r="D10" i="3"/>
  <c r="E370" i="3"/>
  <c r="E384" i="3"/>
  <c r="E480" i="3"/>
  <c r="E10" i="3" l="1"/>
  <c r="B8" i="3" s="1"/>
  <c r="B10" i="3" s="1"/>
</calcChain>
</file>

<file path=xl/connections.xml><?xml version="1.0" encoding="utf-8"?>
<connections xmlns="http://schemas.openxmlformats.org/spreadsheetml/2006/main">
  <connection id="1" name="sirttest" type="6" refreshedVersion="6" background="1" saveData="1">
    <textPr codePage="65001" sourceFile="C:\Users\schueb1\Desktop\sirttest.txt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<sst xmlns="http://schemas.openxmlformats.org/spreadsheetml/2006/main" count="1205" uniqueCount="1194">
  <si>
    <t>VESSELS NOT SELF PROPELLED PROG II USL</t>
  </si>
  <si>
    <t>RAILROAD OPERATION NOC ALL EMPLY &amp;D</t>
  </si>
  <si>
    <t>RAILROAD OPERATION - INCLUDING DRIVERS</t>
  </si>
  <si>
    <t>OIL FIELD EQUIP ALL EMPLY &amp; D</t>
  </si>
  <si>
    <t>TRUCKING LOCAL HAULING ONLY &amp; D</t>
  </si>
  <si>
    <t>TRUCKING LONG DISTANCE &amp; D</t>
  </si>
  <si>
    <t>PARCEL DELIVERY ALL EMPLY &amp; D</t>
  </si>
  <si>
    <t>MAIL PACKAGE DELIVERY ALL EMPLY &amp; D</t>
  </si>
  <si>
    <t>TRUCKING: MAIL PARCEL OR PACKAGE DELIVER</t>
  </si>
  <si>
    <t>TRUCKING-HAULING EXPLOSIVES ALL EMP &amp; D</t>
  </si>
  <si>
    <t>STEVEDORING: NOC</t>
  </si>
  <si>
    <t>COAL DOCK OPERATION &amp; STEVEDORING</t>
  </si>
  <si>
    <t>STEVEDROVING</t>
  </si>
  <si>
    <t>STEVEDORING:CONTAINERIZED FREIGHT &amp; DR</t>
  </si>
  <si>
    <t>DREDGING--ALL TYPES</t>
  </si>
  <si>
    <t>DREDGING - ALL TYPES (STATE ACT BENE)</t>
  </si>
  <si>
    <t>DREDGING - ALL TYPES (USL ACT BENE)</t>
  </si>
  <si>
    <t>FREIGHT HANDLING NOC</t>
  </si>
  <si>
    <t>TAXICAB CO: ALL EMPL EXCEPT GARAGE</t>
  </si>
  <si>
    <t>CHAUFFEURS &amp; HELPERS NOC</t>
  </si>
  <si>
    <t>BUS CO ALL OTHER EMPLOYEES &amp; D&amp;RAILROAD</t>
  </si>
  <si>
    <t>ALE OR BEER DEALER WHOLESALE &amp; DRIVERS</t>
  </si>
  <si>
    <t>DIVING - MARINE</t>
  </si>
  <si>
    <t>DIVING - MARINE (STATE ACT)</t>
  </si>
  <si>
    <t>DIVING-MARINE (USL ACT BENEFITS)</t>
  </si>
  <si>
    <t>AIR CARRIER ALL OTHER EMPLOYEES &amp; DRIVER</t>
  </si>
  <si>
    <t>AIR CARRIER FLYING CREW</t>
  </si>
  <si>
    <t>PUBLIC EXHIBITION FLYING CREW</t>
  </si>
  <si>
    <t>AIRCRAFT OR HELICOPTER OPERATION</t>
  </si>
  <si>
    <t>FLIGHT TESTING BY MFR.</t>
  </si>
  <si>
    <t>HELICOPTER FLYING CREW</t>
  </si>
  <si>
    <t>AIR CARRIER COMMUTER FLYING CREW</t>
  </si>
  <si>
    <t>GAS CO NATURAL LOCAL DISTRIB SALES &amp; D</t>
  </si>
  <si>
    <t>OIL OR GAS PIPELINE OPERATION &amp; D</t>
  </si>
  <si>
    <t>WATERWORKS OPERATIONS &amp; D</t>
  </si>
  <si>
    <t>ELECTRIC POWER LINE CONSTR &amp; D</t>
  </si>
  <si>
    <t>ELECTRIC CO NOC ALL EMPLY SALES &amp; D</t>
  </si>
  <si>
    <t>ELECTRIC COOP ALL EMPLY SALES &amp; D</t>
  </si>
  <si>
    <t>SEWAGE DISPOSAL PLANT OPERATION &amp; D</t>
  </si>
  <si>
    <t>GARBAGE WORKS</t>
  </si>
  <si>
    <t>TELEPHONE OR TELEGRAPH ALL OTHER EMPLY</t>
  </si>
  <si>
    <t>BURGLAR ALARM INSTALL OR REPAIR &amp; D</t>
  </si>
  <si>
    <t>TELEVISON BROADCASTING STATION ALL EMPLY</t>
  </si>
  <si>
    <t>POLICE OFFICERS &amp; D</t>
  </si>
  <si>
    <t>LAYING TRACKS OR MAINTENANCE BY CONTR &amp;D</t>
  </si>
  <si>
    <t>FLORIST STORE &amp; D</t>
  </si>
  <si>
    <t>AUTO RENTAL CO. ALL OTHER EMPLOYEES &amp; D</t>
  </si>
  <si>
    <t>GROCERY DEALER RETAIL SALES &amp; D</t>
  </si>
  <si>
    <t>CLOTHING-RETAIL&amp; SHOE RETAIL</t>
  </si>
  <si>
    <t>HARDWARE STORE</t>
  </si>
  <si>
    <t>JEWELRY STORE</t>
  </si>
  <si>
    <t>QUICK PRINTING-COPYING OR DUPLICATION</t>
  </si>
  <si>
    <t>RETAIL NOC</t>
  </si>
  <si>
    <t>STORE: WHOLESALE NOC</t>
  </si>
  <si>
    <t>MEAT DEALER WHOLESALE</t>
  </si>
  <si>
    <t>MEAT RETAIL</t>
  </si>
  <si>
    <t>CLOTHING WHOLESALE&amp; SHOE</t>
  </si>
  <si>
    <t>MEAT RETAIL -NOC&amp; SUPERMARKET</t>
  </si>
  <si>
    <t>GROCERY STORES -WHOLESALE &amp; RETAIL</t>
  </si>
  <si>
    <t>DEPARTMENT -RETAIL SALESPERSON &amp; C</t>
  </si>
  <si>
    <t>FURNITURE &amp; D</t>
  </si>
  <si>
    <t>STORE: DRUG RETAIL</t>
  </si>
  <si>
    <t>AUTO ACCESSORY RETAIL NOC SALES &amp; D</t>
  </si>
  <si>
    <t>DRUG WHOLESALE</t>
  </si>
  <si>
    <t>BUILDING MATERIAL DEALER-NEW MATERIALS</t>
  </si>
  <si>
    <t>GROCERY-CONVENIENCE-RETAIL</t>
  </si>
  <si>
    <t>STORE: BOOK,RECORD,CD,SOFTWARE,VIDEO,AUD</t>
  </si>
  <si>
    <t>SEED MERCHANT</t>
  </si>
  <si>
    <t>COTTON MERCHANTS &amp; DAND WOOL</t>
  </si>
  <si>
    <t>IRON MERCHANT &amp; D</t>
  </si>
  <si>
    <t>CONTRACTORS MFG DEALER &amp; D</t>
  </si>
  <si>
    <t>PLUMBERS SUPPLIES DEALER &amp; D</t>
  </si>
  <si>
    <t>FARM MACH DEALER ALL OPERATIONS &amp; D</t>
  </si>
  <si>
    <t>ICE DEALER &amp; D</t>
  </si>
  <si>
    <t>BUILDING MATERIAL YARD LOCAL MAN. &amp; D</t>
  </si>
  <si>
    <t>VEGETABLE PACKING-NOT CANNERIES S&amp;D</t>
  </si>
  <si>
    <t>FEED DEALER LOCAL MANAGERS &amp; D</t>
  </si>
  <si>
    <t>CONTRACTORS PERM YARD</t>
  </si>
  <si>
    <t>BUILDING MATERIAL YARD ALL OTHER &amp; D</t>
  </si>
  <si>
    <t>COAL MERCHANT &amp; LOCAL MANAGERS &amp; D</t>
  </si>
  <si>
    <t>SASH DEALER &amp; D</t>
  </si>
  <si>
    <t>JUNK DEALER &amp; D</t>
  </si>
  <si>
    <t>BOTTLE DEALER USED &amp; DRIVERS</t>
  </si>
  <si>
    <t>IRON SCRAP DEALER &amp; D</t>
  </si>
  <si>
    <t>LIVERY STABLE &amp; D</t>
  </si>
  <si>
    <t>CATTLE DEALER SALESPERSON DRIVERS</t>
  </si>
  <si>
    <t>STORAGE WAREHOUSE -COLD</t>
  </si>
  <si>
    <t>STORAGE WAREHOUSE NOC</t>
  </si>
  <si>
    <t>WAREHOUSING FURNITURE &amp; D</t>
  </si>
  <si>
    <t>GRAIN ELEVATOR OPER LOCAL MANAGERS &amp; D</t>
  </si>
  <si>
    <t>GAS DEALER LPG SALES &amp; D</t>
  </si>
  <si>
    <t>GAS DEALER-LIQ PETRO &amp; S &amp; D</t>
  </si>
  <si>
    <t>TRUCKING/MECHANICS &amp; GARAGE EMPLOYEES</t>
  </si>
  <si>
    <t>GAS STATION SELF SERVICE</t>
  </si>
  <si>
    <t>AUTO RENTAL CO. GARAGE EMPLY RAILROAD YA</t>
  </si>
  <si>
    <t>AUTO ACCESSORY SERVICE STATION &amp; D</t>
  </si>
  <si>
    <t>AUTO REPAIR SALES &amp; SERIVCES &amp; DRIVERS</t>
  </si>
  <si>
    <t>AUTO PARKING LOT &amp; DRIVERS</t>
  </si>
  <si>
    <t>AUTO BODY REPAIR</t>
  </si>
  <si>
    <t>METAL SCRAP DEALER &amp; D</t>
  </si>
  <si>
    <t>ARCHITECT OR ENGINEER - CONSULTING</t>
  </si>
  <si>
    <t>GEOPHYSICAL EXPLORATION ALL EMPLY &amp; D</t>
  </si>
  <si>
    <t>WEIGHERS OF MERCHANDISE ON VESSELS DOCKS</t>
  </si>
  <si>
    <t>INCPECTORS OF MERCHANDISE VESSELS DOCKS</t>
  </si>
  <si>
    <t>BOILER &amp; ELEVATOR INSPECTION</t>
  </si>
  <si>
    <t>REAL ESTATE APPRAISAL COMP. OUTSIDE EMPL</t>
  </si>
  <si>
    <t>STEAMSHIP LINE OR AGENCY-PORT EMPLOYEES</t>
  </si>
  <si>
    <t>SALESPERSON,COLLECTOR,MESSENGER OUTSIDE</t>
  </si>
  <si>
    <t>SALESPERSON,COLLECTORS,MESSENGER OUTSIDE</t>
  </si>
  <si>
    <t>MESSENGERS COLLECTORS SALES OUTSIDE</t>
  </si>
  <si>
    <t>NEWS AGENT NOT RETAIL DEALER &amp; S D</t>
  </si>
  <si>
    <t>AUTO SALESPERSON</t>
  </si>
  <si>
    <t>LABOR UNION ALL EMPLOYEES</t>
  </si>
  <si>
    <t>ADDRESSING OR MAILING CO &amp; CLERICAL</t>
  </si>
  <si>
    <t>ACCOUNTANT, AUDITOR,TRAVELING OR FACTORY</t>
  </si>
  <si>
    <t>CLERICAL OFFICE EMPLOYEES NOC</t>
  </si>
  <si>
    <t>CLERICAL OFFICE EMPLOYEES</t>
  </si>
  <si>
    <t>ATTORNEY - ALL EMPLOYEES CLERICAL &amp; D</t>
  </si>
  <si>
    <t>RETIREMENT LIVING CENTERS:HEALTH CARE EM</t>
  </si>
  <si>
    <t>RETIREMENT LIVING CENTERS:FOOD SERVICE</t>
  </si>
  <si>
    <t>RETIREMENT LIVING CENTERS:ALL OTHER EMP</t>
  </si>
  <si>
    <t>CONVALESCENT NURSING HOME</t>
  </si>
  <si>
    <t>HOSPITAL VETERNINARY &amp; D</t>
  </si>
  <si>
    <t>PHYSICIAN &amp; CLERICAL</t>
  </si>
  <si>
    <t>HOSPITAL PROFESSIONAL EMPLOY &amp; CLERICAL</t>
  </si>
  <si>
    <t>PUBLIC HEALTH NURSING ASSOC ALL EMPLOYEE</t>
  </si>
  <si>
    <t>CHARITABLE OR WELFARE ORGAN. PROF</t>
  </si>
  <si>
    <t>SCHOOL: PROF EMPLOY &amp; CLERICAL</t>
  </si>
  <si>
    <t>CHILD DAY CARE CTR-PRF EMP/CLERICL/SALES</t>
  </si>
  <si>
    <t>CLERICAL TELECOMMUTER EMPLOYEES</t>
  </si>
  <si>
    <t>TELEPHONE OR TELEGRAPH OFFICE EMPLY &amp; C</t>
  </si>
  <si>
    <t>APARTMENT PROPERTY MGRS &amp; LEASING AGENTS</t>
  </si>
  <si>
    <t>BUILDING OPERATION BY CONTRACTORS</t>
  </si>
  <si>
    <t>BUILDING NOC OPERATION BY OWNER LESSEE</t>
  </si>
  <si>
    <t>AMUSEMENT PARK OPERATION &amp; DRIVERS</t>
  </si>
  <si>
    <t>BRIDGE OPERATION &amp; DRIVERS</t>
  </si>
  <si>
    <t>HOUSING AUTHORITY &amp; C SALESPERSON &amp; D</t>
  </si>
  <si>
    <t>HOSPITAL ALL OTHER EMPLOYEES</t>
  </si>
  <si>
    <t>CASINO GAMBLNG HOTL-EMP/CLERICL/SALES/DR</t>
  </si>
  <si>
    <t>HOTEL ALL OTHER EMPLOY, SALES, &amp; DRIVERS</t>
  </si>
  <si>
    <t>HOTEL RESTAURANT EMPLOYEES</t>
  </si>
  <si>
    <t>CLUB- COUNTRY, GOLF YACHT &amp; CLERICAL</t>
  </si>
  <si>
    <t>CLUB NOC &amp; CLERICAL</t>
  </si>
  <si>
    <t>CASINO GAMBLNG-ALL EMP/CLERICL/SALES/DRI</t>
  </si>
  <si>
    <t>EXERCISE INSTITUTE &amp; CLERICAL</t>
  </si>
  <si>
    <t>US ARMED SERVICE RISK-ALL EMPLOYEES/DRIV</t>
  </si>
  <si>
    <t>RESTAURANT NOC</t>
  </si>
  <si>
    <t>RESTAURANT: FAST FOOD</t>
  </si>
  <si>
    <t>BAR/DISCOTHEQUE/LOUNGE/NIGHT CLUB/TAVERN</t>
  </si>
  <si>
    <t>BILLIARD HALL</t>
  </si>
  <si>
    <t>BOWLING LANE</t>
  </si>
  <si>
    <t>SCHOOL: ALL OTHER EMPLOYEES</t>
  </si>
  <si>
    <t>PARK NOC ALL EMPLOYEES &amp; D</t>
  </si>
  <si>
    <t>CHARITABLE OR WELFARE ORGAN. ALL OTHER</t>
  </si>
  <si>
    <t>THEATER DRIVE -IN ALL EMPLY &amp; C S &amp;D</t>
  </si>
  <si>
    <t>THEATER NOC</t>
  </si>
  <si>
    <t>AMUSEMENT DEVICE OPERATION- NOC &amp; DRIVER</t>
  </si>
  <si>
    <t>ATHLETIC TEAM OR PARK OPERATION &amp; DRIVER</t>
  </si>
  <si>
    <t>AMUSEMENT DEVICE OPER. ALL EMPLOYEES &amp; D</t>
  </si>
  <si>
    <t>CEMETARY OPERATION &amp; DRIVERS</t>
  </si>
  <si>
    <t>SEWER CLEANING &amp; DAND STREETS</t>
  </si>
  <si>
    <t>ASHES GARBAGE REFUSE COLLECTION &amp; DRIVER</t>
  </si>
  <si>
    <t>MUNICIPAL TOWNSHIP COUNTY STATE EMPY NOC</t>
  </si>
  <si>
    <t>PAINTING SHOP ONLY &amp; D</t>
  </si>
  <si>
    <t>AUTO BUS TRUCK TRAILER BODY PAINTING</t>
  </si>
  <si>
    <t>RADIO,TV,VIDEO,AUDIO EQUIP. INSTALL/SERV</t>
  </si>
  <si>
    <t>HOUSEHOLD APPL ELECTRICAL INSTALL</t>
  </si>
  <si>
    <t>HOUSE FURNISHINGS INSTALL NOC</t>
  </si>
  <si>
    <t>FURNITURE UPHOLSTERING</t>
  </si>
  <si>
    <t>MOBILE CRANE &amp; HOIST CONTR ALL YARD &amp; D</t>
  </si>
  <si>
    <t>SIGN INSTALL,MAINTENANCE,REPAIR,REMOVE</t>
  </si>
  <si>
    <t>BARBER OR BEAUTY SHOP</t>
  </si>
  <si>
    <t>TAXIDERMIST</t>
  </si>
  <si>
    <t>FUNERAL DIRECTOR &amp; D</t>
  </si>
  <si>
    <t>0005</t>
  </si>
  <si>
    <t>0008</t>
  </si>
  <si>
    <t>0016</t>
  </si>
  <si>
    <t>0034</t>
  </si>
  <si>
    <t>0035</t>
  </si>
  <si>
    <t>0036</t>
  </si>
  <si>
    <t>0037</t>
  </si>
  <si>
    <t>0042</t>
  </si>
  <si>
    <t>0050</t>
  </si>
  <si>
    <t>0059</t>
  </si>
  <si>
    <t>0065</t>
  </si>
  <si>
    <t>0066</t>
  </si>
  <si>
    <t>0067</t>
  </si>
  <si>
    <t>0079</t>
  </si>
  <si>
    <t>0083</t>
  </si>
  <si>
    <t>0106</t>
  </si>
  <si>
    <t>0113</t>
  </si>
  <si>
    <t>0170</t>
  </si>
  <si>
    <t>0251</t>
  </si>
  <si>
    <t>0400</t>
  </si>
  <si>
    <t>0401</t>
  </si>
  <si>
    <t>0908</t>
  </si>
  <si>
    <t>0913</t>
  </si>
  <si>
    <t>0917</t>
  </si>
  <si>
    <t>NAIC#</t>
  </si>
  <si>
    <t>Tax Year:</t>
  </si>
  <si>
    <t>Class Code</t>
  </si>
  <si>
    <t>Payroll Amt</t>
  </si>
  <si>
    <t>Rate Per $100 Payroll</t>
  </si>
  <si>
    <t>Manual Premium</t>
  </si>
  <si>
    <t>Description</t>
  </si>
  <si>
    <t>NURSERY EMPLOYEES &amp; D</t>
  </si>
  <si>
    <t>Table1 - Tax Returns Form</t>
  </si>
  <si>
    <t>GARDENING &amp; DRIVERS</t>
  </si>
  <si>
    <t>ORCHARD &amp; DRIVERS</t>
  </si>
  <si>
    <t>EGG PRODUCER &amp; D</t>
  </si>
  <si>
    <t>FLORIST &amp; D</t>
  </si>
  <si>
    <t>DAIRY &amp; DRIVERS</t>
  </si>
  <si>
    <t>FIELD CROPS &amp; D</t>
  </si>
  <si>
    <t>LANDSCAPE GARDENING &amp; D</t>
  </si>
  <si>
    <t>FARM MACHINERY OPERATON &amp; D</t>
  </si>
  <si>
    <t>DISEASE EXP SAND BLASTING</t>
  </si>
  <si>
    <t>DISEASE - INCIDENTAL FOUNDRIES - STEEL</t>
  </si>
  <si>
    <t>DISEASE - INCIDENTAL FOUNDRIES - NON-FER</t>
  </si>
  <si>
    <t>DISEASE - INCIDENTAL FOUNDRIES - IRON</t>
  </si>
  <si>
    <t>VINEYARD &amp; D</t>
  </si>
  <si>
    <t>FARM LIVESTOCK RAISING NOC &amp; D</t>
  </si>
  <si>
    <t>TREE PRUNING &amp; D</t>
  </si>
  <si>
    <t>FISH HATCHERY &amp; D</t>
  </si>
  <si>
    <t>ANIMAL CONTROL</t>
  </si>
  <si>
    <t>IRRIGATION WORKS OPERATION &amp; D</t>
  </si>
  <si>
    <t>COTTON COMPRESSING &amp; DRIVERS</t>
  </si>
  <si>
    <t>COTTON GIN OPERATION LOCAL MANAGERS &amp; D</t>
  </si>
  <si>
    <t>PRIVATE RESIDENCE OCCASIONAL INSERVANTS</t>
  </si>
  <si>
    <t>PRIVATE RESIDENCES: INSERVANTS PERCAPITA</t>
  </si>
  <si>
    <t>DOMESTIC SERVICE CONTRACTOR - INSIDE</t>
  </si>
  <si>
    <t>COAL MINING SURFACE &amp; DRIVERS</t>
  </si>
  <si>
    <t>COAL MINING-NOC</t>
  </si>
  <si>
    <t>MINING NOC UNDERGROUND &amp; D</t>
  </si>
  <si>
    <t>MINING NOC SURFACE &amp; D</t>
  </si>
  <si>
    <t>GAS LEASE OPERATOR NATURAL ALL OPERATION</t>
  </si>
  <si>
    <t>CLEANING OLD WELLS</t>
  </si>
  <si>
    <t>LEAD MFG</t>
  </si>
  <si>
    <t>SMELTING METALS NOT IRON OR LEAD NOC &amp; D</t>
  </si>
  <si>
    <t>ASPHALT WORKS &amp; DRIVERS COAL MFG NOC &amp; D</t>
  </si>
  <si>
    <t>DISTILLATION - WOOD &amp; DRIVERS</t>
  </si>
  <si>
    <t>QUARRY NOC &amp; D</t>
  </si>
  <si>
    <t>LIME MFG</t>
  </si>
  <si>
    <t>QUARRY CEMENT ROCK &amp; D</t>
  </si>
  <si>
    <t>LIME MFG QUARRY SURFACE &amp;D</t>
  </si>
  <si>
    <t>ROCK WOOL MFG</t>
  </si>
  <si>
    <t>CEMENT MFG</t>
  </si>
  <si>
    <t>STONE CRUSHING &amp; D</t>
  </si>
  <si>
    <t>FLINT GRINDING &amp; D</t>
  </si>
  <si>
    <t>EMERY WORKS &amp; D</t>
  </si>
  <si>
    <t>ABRASIVE WHEEL MFG. &amp; DRIVERS</t>
  </si>
  <si>
    <t>STONE CUTTING NOC &amp; D</t>
  </si>
  <si>
    <t>MICA GOODS MFG.</t>
  </si>
  <si>
    <t>ABRASIVE PAPER OR CLOTH PREPARATION</t>
  </si>
  <si>
    <t>CABLE MFG , WIRE DRAWING NOT IRON, STEEL</t>
  </si>
  <si>
    <t>DIE CASTING MFG</t>
  </si>
  <si>
    <t>MACARONI MFG</t>
  </si>
  <si>
    <t>BAKERY &amp; D SALESPERSON ROUTE SUPVERISORS</t>
  </si>
  <si>
    <t>FEED MFG</t>
  </si>
  <si>
    <t>BREAKFAST FOOD MFG</t>
  </si>
  <si>
    <t>ICE CREAM MFG &amp; SALESPERSON &amp; D</t>
  </si>
  <si>
    <t>CHOCOLATE OR COCOA MFG, GHEWING GUN</t>
  </si>
  <si>
    <t>MILK PRODUCTS MFG NOC</t>
  </si>
  <si>
    <t>CREAMERY SALESPERSON ROUTE SUPERV &amp; D</t>
  </si>
  <si>
    <t>BUTCHERING</t>
  </si>
  <si>
    <t>PACKING HOUSE ALL OPERATIONS</t>
  </si>
  <si>
    <t>MEAT PRODUCTS MFG NOC</t>
  </si>
  <si>
    <t>FRUIT PACKING</t>
  </si>
  <si>
    <t>PICKLE MFG</t>
  </si>
  <si>
    <t>CANNERY NOC</t>
  </si>
  <si>
    <t>FRUIT PRESERVING</t>
  </si>
  <si>
    <t>OYSTERMEN</t>
  </si>
  <si>
    <t>BREWERY &amp; DRIVERS</t>
  </si>
  <si>
    <t>ALCOHOL MFG - GRAIN ALL OPERATIONS</t>
  </si>
  <si>
    <t>SPIRITUOUS LIQUOR BOTTLING</t>
  </si>
  <si>
    <t>FRUIT JUICE MFG&amp; WINERY</t>
  </si>
  <si>
    <t>BEVERAGE MFG CARBONATED NOC ROUTE SUPERV</t>
  </si>
  <si>
    <t>TOBACCO MFG NOC</t>
  </si>
  <si>
    <t>TOBACCO WAREHOUSING</t>
  </si>
  <si>
    <t>COTTON BATTING MFG</t>
  </si>
  <si>
    <t>YARN MFG - COTTON</t>
  </si>
  <si>
    <t>YARN MFG - WOOL</t>
  </si>
  <si>
    <t>FELTING MFG</t>
  </si>
  <si>
    <t>SILK THREAD OR YARN MFG</t>
  </si>
  <si>
    <t>TEXTILE FIBER MFG</t>
  </si>
  <si>
    <t>HOSIERY MFG</t>
  </si>
  <si>
    <t>KNIT GOODS MFG NOC</t>
  </si>
  <si>
    <t>WEBBING MFG</t>
  </si>
  <si>
    <t>EMBROIDERY MFG</t>
  </si>
  <si>
    <t>CARPET OR RUG MFG NOC</t>
  </si>
  <si>
    <t>TEXTILE FINISHING</t>
  </si>
  <si>
    <t>THREAD DYEING OR FINISHING</t>
  </si>
  <si>
    <t>CLOTH PRINTING</t>
  </si>
  <si>
    <t>CLOTHING &amp; COLLAR MFG</t>
  </si>
  <si>
    <t>DRESSMAKING CUSTOM</t>
  </si>
  <si>
    <t>HAIR GOODS MFG</t>
  </si>
  <si>
    <t>BOX SPRING OR MATTRESS MFG</t>
  </si>
  <si>
    <t>UPHOLSTERY CLEANING &amp; S D</t>
  </si>
  <si>
    <t>CLEANING OR DYEING ROUTE SUPERV. &amp; D</t>
  </si>
  <si>
    <t>TOILET SUPPLY CO &amp; RS D</t>
  </si>
  <si>
    <t>DRY CLEANING RETAIL R S SALES &amp; D</t>
  </si>
  <si>
    <t>FUR MFG</t>
  </si>
  <si>
    <t>LEATHER MFG PATEN OR ENAMEL</t>
  </si>
  <si>
    <t>SHOE FINDINGS MFG</t>
  </si>
  <si>
    <t>BOOT OR SHOE MFG NOC</t>
  </si>
  <si>
    <t>GLOVE MFG LEATHER OR TEXTILE</t>
  </si>
  <si>
    <t>BAG MFG - LUGGAGE</t>
  </si>
  <si>
    <t>LEATHER GOODS MDF NOC</t>
  </si>
  <si>
    <t>LOGGING OR LUMBERING &amp; D</t>
  </si>
  <si>
    <t>SAW MILL</t>
  </si>
  <si>
    <t>VENEER MFG</t>
  </si>
  <si>
    <t>PLANING OR MOLDING MILL</t>
  </si>
  <si>
    <t>FURNITURE STOCK MFG</t>
  </si>
  <si>
    <t>BOX OR BOX SHOOK MFG</t>
  </si>
  <si>
    <t>LAST MFG</t>
  </si>
  <si>
    <t>PIPE MFG TOBACCO</t>
  </si>
  <si>
    <t>CARPENTRY SHOP ONLY &amp; D</t>
  </si>
  <si>
    <t>BRUSH OR BROOM ASSEMBLY</t>
  </si>
  <si>
    <t>BRUCH OR BROOM MFG NOC</t>
  </si>
  <si>
    <t>WOODENWARE MFG NOC</t>
  </si>
  <si>
    <t>FURNITURE ASSEMBLY WOOD</t>
  </si>
  <si>
    <t>FURNITURE MFG WOOD NOC</t>
  </si>
  <si>
    <t>VENEER PRODUCTS MFG</t>
  </si>
  <si>
    <t>VENEER PRODUCTS MFG NO VENEER MFG</t>
  </si>
  <si>
    <t>MUSICAL INSTRUM MFG WOOD NOC</t>
  </si>
  <si>
    <t>WOOD PRESERVING &amp; D</t>
  </si>
  <si>
    <t>STEEL MAKING ELECTRIC FURN OR CRUCILBE &amp;</t>
  </si>
  <si>
    <t>ROLLING MILL NOC &amp; D</t>
  </si>
  <si>
    <t>PIPE MFG NOC &amp; D</t>
  </si>
  <si>
    <t>LEAD WORKS</t>
  </si>
  <si>
    <t>PIPE MFG IRON OR STEEL &amp; D</t>
  </si>
  <si>
    <t>IRON OR STEEL WORKS SHOP STRUCT &amp; D</t>
  </si>
  <si>
    <t>IRON WORKS SHOP FABRICATION MFG</t>
  </si>
  <si>
    <t>IRON WORKS SHOP DECORATIVE &amp; D</t>
  </si>
  <si>
    <t>EVLEVATOR OR ESCALATOR MFG</t>
  </si>
  <si>
    <t>SIGN MFG METAL</t>
  </si>
  <si>
    <t>FIREPROOF EQUIP MFG</t>
  </si>
  <si>
    <t>FOUNDRY- FERROUS- NOC</t>
  </si>
  <si>
    <t>CAR WHEEL MFG RAILROAD &amp; D</t>
  </si>
  <si>
    <t>FOUNDRY NON-FERROUS</t>
  </si>
  <si>
    <t>TOOL MFG DROP OR MACH FORGED NOC FORGING</t>
  </si>
  <si>
    <t>BLACKSMITH</t>
  </si>
  <si>
    <t>TOOL MFG NOT DROP OR MACH FORGED NOC</t>
  </si>
  <si>
    <t>MACHINING TOOLS OR DIE MAKING</t>
  </si>
  <si>
    <t>SAW MFG</t>
  </si>
  <si>
    <t>NEEDLE MFG</t>
  </si>
  <si>
    <t>CUTLERY MFG NOC &amp; RAZOR MFG NOC</t>
  </si>
  <si>
    <t>TOOL MFG</t>
  </si>
  <si>
    <t>BUTTON FASTENER MFG METAL</t>
  </si>
  <si>
    <t>BOLT OR NUT MFG</t>
  </si>
  <si>
    <t>AUTOMATIC SCREW MACHING PRODUCTS MFG</t>
  </si>
  <si>
    <t>HARDWARE MFG NOC</t>
  </si>
  <si>
    <t>STOVE MFG</t>
  </si>
  <si>
    <t>HEATER MFG</t>
  </si>
  <si>
    <t>ELECTICAL APPARATUS MFG NOC</t>
  </si>
  <si>
    <t>ELECTRIC OR GAS LIGHTING FIXTURES MFG</t>
  </si>
  <si>
    <t>PLUMBERS SUPPLIES MFG NOC</t>
  </si>
  <si>
    <t>CAN MFG</t>
  </si>
  <si>
    <t>LAMP MFG NOG</t>
  </si>
  <si>
    <t>AGATE OR EMANEL WARE MFG</t>
  </si>
  <si>
    <t>ALUMINUM WARE MFG</t>
  </si>
  <si>
    <t>CABLE OR WIRE ROPE MFG IRON OR STEEL</t>
  </si>
  <si>
    <t>WIRE DRAWING IRON OR STEEL</t>
  </si>
  <si>
    <t>WIRE CLOTH MFG</t>
  </si>
  <si>
    <t>WIRE GOODS MFG NOC</t>
  </si>
  <si>
    <t>EYELET MFG OR NAIL AND PIN</t>
  </si>
  <si>
    <t>BED SPRINGS OR WIRE MATTRESS MFG</t>
  </si>
  <si>
    <t>SPRING MFG</t>
  </si>
  <si>
    <t>HEAT TREATING</t>
  </si>
  <si>
    <t>BRASS OR COPPER GOODS MFG</t>
  </si>
  <si>
    <t>TIN FOIL MFG</t>
  </si>
  <si>
    <t>TYPE FOUNDRY</t>
  </si>
  <si>
    <t>WELDING NOC &amp; D</t>
  </si>
  <si>
    <t>ELECTROPLATING</t>
  </si>
  <si>
    <t>TINNING</t>
  </si>
  <si>
    <t>JEWELRY MFG OR MUSICAL INSTURM METAL NOC</t>
  </si>
  <si>
    <t>CLOCK MFG&amp; WATCH</t>
  </si>
  <si>
    <t>METAL GOODS MFG NOC</t>
  </si>
  <si>
    <t>CONSTR MACH MFG NOC</t>
  </si>
  <si>
    <t>TEXTILE MACHINERY MFG</t>
  </si>
  <si>
    <t>ARMS NOC BOOKDINGING PRINT. MACH. MFG</t>
  </si>
  <si>
    <t>CONFECTION MACH MFG</t>
  </si>
  <si>
    <t>CARBURETOR MFG</t>
  </si>
  <si>
    <t>ENGINE MFG NOC</t>
  </si>
  <si>
    <t>BOILERMAKING</t>
  </si>
  <si>
    <t>PRECISION MACHINED PARTS MFG NOC</t>
  </si>
  <si>
    <t>MACHINE SHOP NOC</t>
  </si>
  <si>
    <t>AUTOMATIC SPRINKLER HEAD MFG</t>
  </si>
  <si>
    <t>GEAR MFG OR GRINDING</t>
  </si>
  <si>
    <t>BALL OR ROLLER BEARING MFG</t>
  </si>
  <si>
    <t>BATTERY MFG - DRY</t>
  </si>
  <si>
    <t>ELECTRIC POWER EQUIP MFG</t>
  </si>
  <si>
    <t>BATTERY MFG - STORAGE</t>
  </si>
  <si>
    <t>AUTO IGNITION STARTER APPARATIS MFG NOC</t>
  </si>
  <si>
    <t>ELECTRICAL APPARATUS MFG OR ASSEMBLY NOC</t>
  </si>
  <si>
    <t>THERMOMETER MFG</t>
  </si>
  <si>
    <t>OIL STILL ERECTION OR REPAIR</t>
  </si>
  <si>
    <t>MILLWRIGHT WORK NOC &amp; D</t>
  </si>
  <si>
    <t>BOILER INSTALLATION OR REPAIR, SCALING</t>
  </si>
  <si>
    <t>AUTO WHEEL MFG. METAL NOT CAST</t>
  </si>
  <si>
    <t>RADIATOR MFG -AUTO</t>
  </si>
  <si>
    <t>AUTOMOBILE MFG ASSEMBLE CARRIAGE WAGON</t>
  </si>
  <si>
    <t>AUTO DISMANTLING &amp; D</t>
  </si>
  <si>
    <t>AUTO BUS TRUCK TRAILER BODY MFG</t>
  </si>
  <si>
    <t>AUTO BUS TRUCK TRAILER BODY MFG. NOC</t>
  </si>
  <si>
    <t>AIRCRAFT ENGINE MFG</t>
  </si>
  <si>
    <t>AUTO ENGINE MFG</t>
  </si>
  <si>
    <t>AIRPLANE MFG</t>
  </si>
  <si>
    <t>MOTORCYCLE MFG OR ASSEMBLY</t>
  </si>
  <si>
    <t>BABY CARRIAGE MFG BICYCLE MFG OR ASSEMBL</t>
  </si>
  <si>
    <t>CAR MFG -RAILROAD &amp; D</t>
  </si>
  <si>
    <t>CLAY OR SHALE DIGGING &amp; D</t>
  </si>
  <si>
    <t>REFRACTORY PRODUCTS MFG-ALL EMPLYS &amp; D</t>
  </si>
  <si>
    <t>BRICK OR CLAY PRODUCTS MFG NOC &amp; D</t>
  </si>
  <si>
    <t>CONCRETE PRODUCTS MFG &amp; D</t>
  </si>
  <si>
    <t>PLASTER BOARD MFG &amp; D</t>
  </si>
  <si>
    <t>ORNAMENT MFG</t>
  </si>
  <si>
    <t>POTTERY MFG CHINA OR TABLEWARE</t>
  </si>
  <si>
    <t>POTTERY MFG EARTHENWARE HAND MOLDED</t>
  </si>
  <si>
    <t>PORCLEAIN WARE PRESS FORMING</t>
  </si>
  <si>
    <t>GLASS MFG BLOWN SHEET WINDOW &amp; D</t>
  </si>
  <si>
    <t>GLASSWARE MFG NO AUTO BLOW MACH</t>
  </si>
  <si>
    <t>GLASS MFG CUT</t>
  </si>
  <si>
    <t>GLASSWARE MFG NOC</t>
  </si>
  <si>
    <t>GLASS MERCHANT</t>
  </si>
  <si>
    <t>MIRROW MFG</t>
  </si>
  <si>
    <t>GLASS WINDWOW MFG</t>
  </si>
  <si>
    <t>PULP MFG GROUND WOOD</t>
  </si>
  <si>
    <t>PULP MFG CHEMICAL</t>
  </si>
  <si>
    <t>PAPER MFG</t>
  </si>
  <si>
    <t>BOX MFG SUT UP PAPER</t>
  </si>
  <si>
    <t>BOX MFG FOLDING PAPER NOC</t>
  </si>
  <si>
    <t>CORRUGATED OR FIBER CONTAINER MFG</t>
  </si>
  <si>
    <t>PAPER COATING</t>
  </si>
  <si>
    <t>CARBON PAPER OR RIBBON MFG</t>
  </si>
  <si>
    <t>FIBER GOODS MFG</t>
  </si>
  <si>
    <t>BAG MFG - PAPER</t>
  </si>
  <si>
    <t>PAPER GOODS MFG NOC</t>
  </si>
  <si>
    <t>DRESS PATTERN MFG &amp; CLERICAL</t>
  </si>
  <si>
    <t>BUILDING OR ROOFING PAPER, FELT PREP.</t>
  </si>
  <si>
    <t>PRINTING</t>
  </si>
  <si>
    <t>NEWSPAPER PUBLISHING</t>
  </si>
  <si>
    <t>BOOKBINDING</t>
  </si>
  <si>
    <t>PHOTOENEGRAVING</t>
  </si>
  <si>
    <t>ENGRAVING</t>
  </si>
  <si>
    <t>DEVEL OF NEGATIVES &amp; ALL SUBSEQUENT OPER</t>
  </si>
  <si>
    <t>PHOTOGRAPHER ALL EMPLOYEES &amp; C S D</t>
  </si>
  <si>
    <t>RUBBER GOODS MFG NOC</t>
  </si>
  <si>
    <t>RUBBER TIRE MFG</t>
  </si>
  <si>
    <t>PHONOGRAPH RECORD MFG</t>
  </si>
  <si>
    <t>FOUNTAIN PEN MFG</t>
  </si>
  <si>
    <t>LACQUER MFG</t>
  </si>
  <si>
    <t>BONE OR IVORY GOODS MFG</t>
  </si>
  <si>
    <t>CABLE MFG INSULATED ELECTRICAL</t>
  </si>
  <si>
    <t>MOLDED PRODUCTS NOC</t>
  </si>
  <si>
    <t>FABRIC COATING NOC</t>
  </si>
  <si>
    <t>ANALYTICAL CHEMIST, ASSAYING</t>
  </si>
  <si>
    <t>OIL MIXING OR BLENDING</t>
  </si>
  <si>
    <t>PAINT MFG</t>
  </si>
  <si>
    <t>BORAX PRODUCING OR REFINGING &amp; D</t>
  </si>
  <si>
    <t>PHOSPHATE WORKS &amp; D</t>
  </si>
  <si>
    <t>FERTILIZER MFG &amp; D</t>
  </si>
  <si>
    <t>POLISH OR DRESSING MFG</t>
  </si>
  <si>
    <t>DRUG PREPARATION</t>
  </si>
  <si>
    <t>HYDROGEN MFG &amp; D</t>
  </si>
  <si>
    <t>GLUE MFG &amp; D</t>
  </si>
  <si>
    <t>RENDERING WORKS NOC &amp; D</t>
  </si>
  <si>
    <t>COTTONSEED OIL MFG MECHINICAL &amp; D</t>
  </si>
  <si>
    <t>OIL MFG -VEGETABLE NOC</t>
  </si>
  <si>
    <t>OIL MFG-VEG.</t>
  </si>
  <si>
    <t>DENTAL LABORATORY</t>
  </si>
  <si>
    <t>PHARMACEUTICAL GOODS MFG NOC</t>
  </si>
  <si>
    <t>DEXTRINE MFG</t>
  </si>
  <si>
    <t>BUTTER SUBSTITUTE MFG</t>
  </si>
  <si>
    <t>SOAP MFG</t>
  </si>
  <si>
    <t>OIL REFINGING &amp; D</t>
  </si>
  <si>
    <t>ASPHALT TAR DISTILLING OR REFINING &amp; D</t>
  </si>
  <si>
    <t>SYNTHETIC RUBBER MFG</t>
  </si>
  <si>
    <t>EXPOLSIVES OR AMMNUNTION MFG: NOC DRIVER</t>
  </si>
  <si>
    <t>BLASTING AGENTS PREPARATION DISTRUB. &amp; D</t>
  </si>
  <si>
    <t>DRUG MFG</t>
  </si>
  <si>
    <t>CHEM BLENDING/MIXING NOC ALL OPER/DRIVER</t>
  </si>
  <si>
    <t>CHEM MFG NOC ALL OPR/DRIVRS INC BLEND/MX</t>
  </si>
  <si>
    <t>SPORTING GOODS MFG NOC</t>
  </si>
  <si>
    <t>PHOTOGRAPHIC SUPPLIES MFG</t>
  </si>
  <si>
    <t>CEILING INSTALL SUSPENDED GRID TYPE</t>
  </si>
  <si>
    <t>MASONRY NOC</t>
  </si>
  <si>
    <t>METAL BRIDGES &amp; D</t>
  </si>
  <si>
    <t>ERECTION FRAME STRUCTURES</t>
  </si>
  <si>
    <t>DERRICT ERECTION - METAL - ALL OPER &amp;D</t>
  </si>
  <si>
    <t>ERECTION FRAME STRUCT NOT OVER 2 STORIES</t>
  </si>
  <si>
    <t>BRIDGE BUILDINGS - METAL</t>
  </si>
  <si>
    <t>ERECTION CONSTR DWELLING NOT OVER 2 STOR</t>
  </si>
  <si>
    <t>DOOR OR SASH ERECTION METAL</t>
  </si>
  <si>
    <t>FIXTURES INSTALLATION NOC</t>
  </si>
  <si>
    <t>ELEVATOR ERECTION OR REPAIR</t>
  </si>
  <si>
    <t>PLUMBING NOC &amp; D</t>
  </si>
  <si>
    <t>AUTOMATIC SPRINKLER INSTALL &amp; DRIVERS</t>
  </si>
  <si>
    <t>ELECTRICAL WIRING WITHIN BLDGS &amp; D</t>
  </si>
  <si>
    <t>OFFICE MACH INSTALL OR REPAIR</t>
  </si>
  <si>
    <t>VENDING MACH INSTALL SERVICE REPAIR &amp;D</t>
  </si>
  <si>
    <t>'ONCRETE CONSTR NOC</t>
  </si>
  <si>
    <t>CONCRETE WORK CONSTR OF RESIDENCE</t>
  </si>
  <si>
    <t>CONCRETE WORK, FLOORS DRIVEWAYS &amp; D</t>
  </si>
  <si>
    <t>CONCRETE CONSTR BRIDGES OR CULVERTS</t>
  </si>
  <si>
    <t>SWIMMING POOL CONST ALL OPERATION &amp; D</t>
  </si>
  <si>
    <t>STONE WORK INSIDE</t>
  </si>
  <si>
    <t>GREENHOUSE ERECTION ALL OPERATIONS</t>
  </si>
  <si>
    <t>CARPENTRY NOC</t>
  </si>
  <si>
    <t>CARPENTRY INSTALL WOODEN PRODUCTS</t>
  </si>
  <si>
    <t>LATHING &amp; D</t>
  </si>
  <si>
    <t>WALLBOARD INSTALL &amp; D</t>
  </si>
  <si>
    <t>GLAZIER AWAY FORM SHOP &amp; D</t>
  </si>
  <si>
    <t>ASBESTOS CONTRACTOR-PIPE &amp; BOILER WORK</t>
  </si>
  <si>
    <t>ASBESTOR CONTRACTOR-NOC &amp; DRIVERS</t>
  </si>
  <si>
    <t>PAINTING OR PAPER HANGING NOC &amp; D</t>
  </si>
  <si>
    <t>CARPET LINO VINYL ASPHALT TILE INSTALL</t>
  </si>
  <si>
    <t>INSULATION WORK NOC &amp; D</t>
  </si>
  <si>
    <t>PLASTERING NOC &amp; D</t>
  </si>
  <si>
    <t>PAPER HANGING &amp; D</t>
  </si>
  <si>
    <t>PAVING ROAD SURFACING SCRAPING NOC &amp; D</t>
  </si>
  <si>
    <t>STREET OR ROAD CONSTR PAVING &amp; D</t>
  </si>
  <si>
    <t>ROOFING ALL KINDS &amp; D</t>
  </si>
  <si>
    <t>CONTRACTOR EXEC SUPERVISOR</t>
  </si>
  <si>
    <t>CLEANER DEBRIS REMOVAL</t>
  </si>
  <si>
    <t>CARPENTRY DETACHED DWELLINGS</t>
  </si>
  <si>
    <t>BUILDING RAISING OR MOVING &amp; D</t>
  </si>
  <si>
    <t>SALVAGE OPERATION NO WRECKING</t>
  </si>
  <si>
    <t>ANTI-TOXIN SERUM OR VIRUS MFG &amp; DRIVERS</t>
  </si>
  <si>
    <t>PILE DRIVING &amp; D</t>
  </si>
  <si>
    <t>BRAKEWATER OR JETTY CONST OPERATIONS &amp; D</t>
  </si>
  <si>
    <t>LEVEE CONSTR ALL OPERATION &amp; D</t>
  </si>
  <si>
    <t>DRILLING NOC &amp; D</t>
  </si>
  <si>
    <t>OIL OR GAS WELL - CEMENTING &amp; D</t>
  </si>
  <si>
    <t>SPEC TOOL OPER NOC BY CONTR ALL EMPLY &amp;D</t>
  </si>
  <si>
    <t>PERFORATION OF CASING ALL EMPLY &amp; D</t>
  </si>
  <si>
    <t>GAS LEASE WORK NOC &amp; D</t>
  </si>
  <si>
    <t>GRADING OF LAND NOC &amp; D</t>
  </si>
  <si>
    <t>DRAINAGE SYSTEM CONSTR &amp; D</t>
  </si>
  <si>
    <t>OIL OR GAS PIPELINE CONSTRUCTION &amp; D</t>
  </si>
  <si>
    <t>DRILLING OIL WELLS &amp; D</t>
  </si>
  <si>
    <t>INSTALL OF CASING &amp; D</t>
  </si>
  <si>
    <t>INSTRUM LOGGING OR SURVEY WORK &amp; D</t>
  </si>
  <si>
    <t>TUNNELING NOT PNEUMATIC ALL OPERATIONS</t>
  </si>
  <si>
    <t>CAISSON WORK ALL OPERATION- DAM</t>
  </si>
  <si>
    <t>SEWER CONSTR ALL OPERATION &amp; D</t>
  </si>
  <si>
    <t>GAS MAIN CONSTR &amp; D</t>
  </si>
  <si>
    <t>CONDUIT CONSTR CABLES OR WIRES &amp; D</t>
  </si>
  <si>
    <t>FENCE ERECTION METAL</t>
  </si>
  <si>
    <t>FOOD SUNDRIES MFG NOC</t>
  </si>
  <si>
    <t>RAILROAD CONSTRUCTION - ALL OPERATIONS</t>
  </si>
  <si>
    <t>BOAT BUILDING OR REPAIR</t>
  </si>
  <si>
    <t>SHIP BUILDING-IRON OR STEEL-&amp; DRIVERS</t>
  </si>
  <si>
    <t>MARINA &amp; DRIVERS</t>
  </si>
  <si>
    <t>BOAT BUILDING OR REPAIR &amp; D</t>
  </si>
  <si>
    <t>MARINA &amp; D</t>
  </si>
  <si>
    <t>SHIP REPAIR CONVERSION ALL OPERATIONS &amp;</t>
  </si>
  <si>
    <t>PAINTING: SHIP HULLS</t>
  </si>
  <si>
    <t>SHIP REPAIR CONVERSION-ALL OP &amp; DRIVERS</t>
  </si>
  <si>
    <t>VESSELS - NOC</t>
  </si>
  <si>
    <t>VESSELS PROGRAM III STATE ACT BENEFITS</t>
  </si>
  <si>
    <t>BOAT LIVERY UNDER 15 TONS PROG. I</t>
  </si>
  <si>
    <t>VESSELS NOT SELF-PROPELLED PROG. I</t>
  </si>
  <si>
    <t>VESSELS NOC PROG. II USL ACT</t>
  </si>
  <si>
    <t>BOAT LIVERY UNDER 15 TONS PROGR. II USL</t>
  </si>
  <si>
    <t>BOAT LIVERY UNDER 15 TONS PROG II STATE</t>
  </si>
  <si>
    <t>VESSELS NOT SELF PROPELLED PROG II STATE</t>
  </si>
  <si>
    <t>Std. Prem:</t>
  </si>
  <si>
    <t>Work Comp Tax:</t>
  </si>
  <si>
    <t>Total:</t>
  </si>
  <si>
    <t>Mod Factor:</t>
  </si>
  <si>
    <t>Comp Name:</t>
  </si>
  <si>
    <t>CODE_CODE</t>
  </si>
  <si>
    <t>DESCRIPTION</t>
  </si>
  <si>
    <t>ORDER_BY</t>
  </si>
  <si>
    <t xml:space="preserve"> </t>
  </si>
  <si>
    <t>SI_WC</t>
  </si>
  <si>
    <t>LOGGING OR TREE REMOVAL - LOG HAULING &amp; DRIVERS</t>
  </si>
  <si>
    <t>LOGGING OR TREE REMOVAL - MECHANIZED EQUIPMENT</t>
  </si>
  <si>
    <t>MANUFACTURED, MODULAR, OR PREFABRICATED HOME SETUP, HOOKUP, OR INSTALLATION AT BUILDING SITE</t>
  </si>
  <si>
    <t>INTEGRATED CIRCUIT MFG.</t>
  </si>
  <si>
    <t>ELECTRIC BULB MFG.</t>
  </si>
  <si>
    <t>OPTICAL GOODS MFG. NOC</t>
  </si>
  <si>
    <t>SHEET METAL WORK - INSTALLATION &amp; DRIVERS</t>
  </si>
  <si>
    <t>HVAC - INSTALL, SERV &amp; REP &amp; DR</t>
  </si>
  <si>
    <t>POTATO CHIP, POPCORN &amp; SNACK MFG. NOC</t>
  </si>
  <si>
    <t>AVIATION – AIR TRAFFIC CONTROLLERS UNDER CONTRACT WITH THE FAA</t>
  </si>
  <si>
    <t>NOT SUBJECT TO EXPERIENCE RATING OR RETROSPECTIVE RATING</t>
  </si>
  <si>
    <t>AMBULANCE SERV CO &amp; EMS PROVIDERS &amp; DRIVERS</t>
  </si>
  <si>
    <t>FIREFIGHTERS &amp; DRIVERS</t>
  </si>
  <si>
    <t>FIREFIGHTERS &amp; DRIVERS - VOLUNTEERS</t>
  </si>
  <si>
    <t>STORES-SUPERSTORES AND WAREHOUSE CLUBS</t>
  </si>
  <si>
    <t>SURVEYORS, TIMBER CRUISERS, OIL OR GAS GEOLOGISTS OR SCOUTS &amp; DRIVERS</t>
  </si>
  <si>
    <t>ARCHITECTURAL OR ENGINEERING FIRM – CLERICAL</t>
  </si>
  <si>
    <t>INSURANCE COMPANIES - INCLUDING CLERICAL &amp; SALESPERSONS</t>
  </si>
  <si>
    <t>INSURANCE - OUTSIDE CLAIM ADJUSTERS</t>
  </si>
  <si>
    <t>MAILING OR ADDRESSING CO OR LETTER SERV SHOP - CLERICAL</t>
  </si>
  <si>
    <t>BANKS AND TRUST COMPANIES - ALL EMPLOYEES, SALESPERSONS, DRIVERS &amp; CLERICAL</t>
  </si>
  <si>
    <t>CHECK CASHING ESTABLISHMENTS - ALL EMPLOYEES, SALESPERSONS, DRIVERS &amp; CLERICAL</t>
  </si>
  <si>
    <t>JANITORIAL SERVICES BY CONTRACTORS - INC WINDOW CLEANING ABOVE GROUND LEVEL</t>
  </si>
  <si>
    <t>ATHLETIC SPORTS OR PARK: NON CONTACT SPORTS</t>
  </si>
  <si>
    <t>ATHLETIC SPORTS OR PARK: CONTACT SPORTS</t>
  </si>
  <si>
    <t>1005</t>
  </si>
  <si>
    <t>1016</t>
  </si>
  <si>
    <t>1164</t>
  </si>
  <si>
    <t>1165</t>
  </si>
  <si>
    <t>1320</t>
  </si>
  <si>
    <t>1322</t>
  </si>
  <si>
    <t>1430</t>
  </si>
  <si>
    <t>1438</t>
  </si>
  <si>
    <t>1452</t>
  </si>
  <si>
    <t>ORE MILLING  &amp; D</t>
  </si>
  <si>
    <t>1463</t>
  </si>
  <si>
    <t>1472</t>
  </si>
  <si>
    <t>1624</t>
  </si>
  <si>
    <t>1642</t>
  </si>
  <si>
    <t>1654</t>
  </si>
  <si>
    <t>1655</t>
  </si>
  <si>
    <t>1699</t>
  </si>
  <si>
    <t>1701</t>
  </si>
  <si>
    <t>1710</t>
  </si>
  <si>
    <t>1741</t>
  </si>
  <si>
    <t>1747</t>
  </si>
  <si>
    <t>1748</t>
  </si>
  <si>
    <t>1803</t>
  </si>
  <si>
    <t>1853</t>
  </si>
  <si>
    <t>1860</t>
  </si>
  <si>
    <t>1924</t>
  </si>
  <si>
    <t>1925</t>
  </si>
  <si>
    <t>2002</t>
  </si>
  <si>
    <t>2003</t>
  </si>
  <si>
    <t>2014</t>
  </si>
  <si>
    <t>2016</t>
  </si>
  <si>
    <t>2021</t>
  </si>
  <si>
    <t>SUGAR    REFINGING BLENDING OR MFG</t>
  </si>
  <si>
    <t>2039</t>
  </si>
  <si>
    <t>2041</t>
  </si>
  <si>
    <t>2065</t>
  </si>
  <si>
    <t>2070</t>
  </si>
  <si>
    <t>2081</t>
  </si>
  <si>
    <t>2089</t>
  </si>
  <si>
    <t>2095</t>
  </si>
  <si>
    <t>2105</t>
  </si>
  <si>
    <t>2110</t>
  </si>
  <si>
    <t>2111</t>
  </si>
  <si>
    <t>2112</t>
  </si>
  <si>
    <t>2114</t>
  </si>
  <si>
    <t>2121</t>
  </si>
  <si>
    <t>2130</t>
  </si>
  <si>
    <t>2131</t>
  </si>
  <si>
    <t>2143</t>
  </si>
  <si>
    <t>2157</t>
  </si>
  <si>
    <t>2172</t>
  </si>
  <si>
    <t>2174</t>
  </si>
  <si>
    <t>2211</t>
  </si>
  <si>
    <t>2220</t>
  </si>
  <si>
    <t>2286</t>
  </si>
  <si>
    <t>2288</t>
  </si>
  <si>
    <t>2302</t>
  </si>
  <si>
    <t>2305</t>
  </si>
  <si>
    <t>2361</t>
  </si>
  <si>
    <t>2362</t>
  </si>
  <si>
    <t>2380</t>
  </si>
  <si>
    <t>2388</t>
  </si>
  <si>
    <t>2402</t>
  </si>
  <si>
    <t>2413</t>
  </si>
  <si>
    <t>2416</t>
  </si>
  <si>
    <t>2417</t>
  </si>
  <si>
    <t>2501</t>
  </si>
  <si>
    <t>2503</t>
  </si>
  <si>
    <t>2534</t>
  </si>
  <si>
    <t>2570</t>
  </si>
  <si>
    <t>2585</t>
  </si>
  <si>
    <t>2586</t>
  </si>
  <si>
    <t>2587</t>
  </si>
  <si>
    <t>2589</t>
  </si>
  <si>
    <t>2600</t>
  </si>
  <si>
    <t>2623</t>
  </si>
  <si>
    <t>2651</t>
  </si>
  <si>
    <t>2660</t>
  </si>
  <si>
    <t>2670</t>
  </si>
  <si>
    <t>2683</t>
  </si>
  <si>
    <t>2688</t>
  </si>
  <si>
    <t>2701</t>
  </si>
  <si>
    <t>2702</t>
  </si>
  <si>
    <t>2709</t>
  </si>
  <si>
    <t>2710</t>
  </si>
  <si>
    <t>2714</t>
  </si>
  <si>
    <t>2731</t>
  </si>
  <si>
    <t>2735</t>
  </si>
  <si>
    <t>2759</t>
  </si>
  <si>
    <t>2790</t>
  </si>
  <si>
    <t>2791</t>
  </si>
  <si>
    <t>2797</t>
  </si>
  <si>
    <t>2799</t>
  </si>
  <si>
    <t>2802</t>
  </si>
  <si>
    <t>2835</t>
  </si>
  <si>
    <t>2836</t>
  </si>
  <si>
    <t>2841</t>
  </si>
  <si>
    <t>2881</t>
  </si>
  <si>
    <t>2883</t>
  </si>
  <si>
    <t>2915</t>
  </si>
  <si>
    <t>2916</t>
  </si>
  <si>
    <t>2923</t>
  </si>
  <si>
    <t>2960</t>
  </si>
  <si>
    <t>3004</t>
  </si>
  <si>
    <t>3018</t>
  </si>
  <si>
    <t>3022</t>
  </si>
  <si>
    <t>3027</t>
  </si>
  <si>
    <t>3028</t>
  </si>
  <si>
    <t>3030</t>
  </si>
  <si>
    <t>3040</t>
  </si>
  <si>
    <t>3041</t>
  </si>
  <si>
    <t>3042</t>
  </si>
  <si>
    <t>3064</t>
  </si>
  <si>
    <t>3076</t>
  </si>
  <si>
    <t>3081</t>
  </si>
  <si>
    <t>3082</t>
  </si>
  <si>
    <t>3085</t>
  </si>
  <si>
    <t>3110</t>
  </si>
  <si>
    <t>3111</t>
  </si>
  <si>
    <t>3113</t>
  </si>
  <si>
    <t>3114</t>
  </si>
  <si>
    <t>3118</t>
  </si>
  <si>
    <t>3119</t>
  </si>
  <si>
    <t>3122</t>
  </si>
  <si>
    <t>3126</t>
  </si>
  <si>
    <t>3131</t>
  </si>
  <si>
    <t>3132</t>
  </si>
  <si>
    <t>3145</t>
  </si>
  <si>
    <t>3146</t>
  </si>
  <si>
    <t>3169</t>
  </si>
  <si>
    <t>3175</t>
  </si>
  <si>
    <t>3179</t>
  </si>
  <si>
    <t>3180</t>
  </si>
  <si>
    <t>3188</t>
  </si>
  <si>
    <t>3220</t>
  </si>
  <si>
    <t>3223</t>
  </si>
  <si>
    <t>3224</t>
  </si>
  <si>
    <t>3227</t>
  </si>
  <si>
    <t>3240</t>
  </si>
  <si>
    <t>3241</t>
  </si>
  <si>
    <t>3255</t>
  </si>
  <si>
    <t>3257</t>
  </si>
  <si>
    <t>3270</t>
  </si>
  <si>
    <t>3300</t>
  </si>
  <si>
    <t>3303</t>
  </si>
  <si>
    <t>3307</t>
  </si>
  <si>
    <t>3315</t>
  </si>
  <si>
    <t>3334</t>
  </si>
  <si>
    <t>3336</t>
  </si>
  <si>
    <t>3365</t>
  </si>
  <si>
    <t>3372</t>
  </si>
  <si>
    <t>3373</t>
  </si>
  <si>
    <t>3383</t>
  </si>
  <si>
    <t>3385</t>
  </si>
  <si>
    <t>3400</t>
  </si>
  <si>
    <t>3507</t>
  </si>
  <si>
    <t>3515</t>
  </si>
  <si>
    <t>3548</t>
  </si>
  <si>
    <t>3559</t>
  </si>
  <si>
    <t>3574</t>
  </si>
  <si>
    <t>SMALL ARMS, OFFICE MACHINES, GAUGE  MFG.</t>
  </si>
  <si>
    <t>3581</t>
  </si>
  <si>
    <t>3612</t>
  </si>
  <si>
    <t>3620</t>
  </si>
  <si>
    <t>3629</t>
  </si>
  <si>
    <t>3632</t>
  </si>
  <si>
    <t>3634</t>
  </si>
  <si>
    <t>3635</t>
  </si>
  <si>
    <t>3638</t>
  </si>
  <si>
    <t>3642</t>
  </si>
  <si>
    <t>3643</t>
  </si>
  <si>
    <t>3647</t>
  </si>
  <si>
    <t>3648</t>
  </si>
  <si>
    <t>3681</t>
  </si>
  <si>
    <t>3685</t>
  </si>
  <si>
    <t>3719</t>
  </si>
  <si>
    <t>3724</t>
  </si>
  <si>
    <t>3726</t>
  </si>
  <si>
    <t>3803</t>
  </si>
  <si>
    <t>3807</t>
  </si>
  <si>
    <t>3808</t>
  </si>
  <si>
    <t>3821</t>
  </si>
  <si>
    <t>3822</t>
  </si>
  <si>
    <t>3824</t>
  </si>
  <si>
    <t>3826</t>
  </si>
  <si>
    <t>3827</t>
  </si>
  <si>
    <t>3830</t>
  </si>
  <si>
    <t>3851</t>
  </si>
  <si>
    <t>3865</t>
  </si>
  <si>
    <t>3881</t>
  </si>
  <si>
    <t>4000</t>
  </si>
  <si>
    <t>4018</t>
  </si>
  <si>
    <t>4021</t>
  </si>
  <si>
    <t>4034</t>
  </si>
  <si>
    <t>4036</t>
  </si>
  <si>
    <t>4038</t>
  </si>
  <si>
    <t>4053</t>
  </si>
  <si>
    <t>4061</t>
  </si>
  <si>
    <t>4062</t>
  </si>
  <si>
    <t>4101</t>
  </si>
  <si>
    <t>4109</t>
  </si>
  <si>
    <t>4110</t>
  </si>
  <si>
    <t>4111</t>
  </si>
  <si>
    <t>4113</t>
  </si>
  <si>
    <t>4114</t>
  </si>
  <si>
    <t>4130</t>
  </si>
  <si>
    <t>4131</t>
  </si>
  <si>
    <t>4133</t>
  </si>
  <si>
    <t>4149</t>
  </si>
  <si>
    <t>4206</t>
  </si>
  <si>
    <t>4207</t>
  </si>
  <si>
    <t>4239</t>
  </si>
  <si>
    <t>4240</t>
  </si>
  <si>
    <t>4243</t>
  </si>
  <si>
    <t>4244</t>
  </si>
  <si>
    <t>4250</t>
  </si>
  <si>
    <t>4251</t>
  </si>
  <si>
    <t>4263</t>
  </si>
  <si>
    <t>4273</t>
  </si>
  <si>
    <t>4279</t>
  </si>
  <si>
    <t>4282</t>
  </si>
  <si>
    <t>4283</t>
  </si>
  <si>
    <t>4299</t>
  </si>
  <si>
    <t>4304</t>
  </si>
  <si>
    <t>4307</t>
  </si>
  <si>
    <t>4351</t>
  </si>
  <si>
    <t>4352</t>
  </si>
  <si>
    <t>4360</t>
  </si>
  <si>
    <t>4361</t>
  </si>
  <si>
    <t>4410</t>
  </si>
  <si>
    <t>4420</t>
  </si>
  <si>
    <t>4431</t>
  </si>
  <si>
    <t>4432</t>
  </si>
  <si>
    <t>4439</t>
  </si>
  <si>
    <t>4452</t>
  </si>
  <si>
    <t>4459</t>
  </si>
  <si>
    <t>PLASTICS MFG SHEETS  RODS OR TUBES</t>
  </si>
  <si>
    <t>4470</t>
  </si>
  <si>
    <t>4484</t>
  </si>
  <si>
    <t>4493</t>
  </si>
  <si>
    <t>4511</t>
  </si>
  <si>
    <t>4557</t>
  </si>
  <si>
    <t>4558</t>
  </si>
  <si>
    <t>4568</t>
  </si>
  <si>
    <t>4581</t>
  </si>
  <si>
    <t>4583</t>
  </si>
  <si>
    <t>4597</t>
  </si>
  <si>
    <t>4611</t>
  </si>
  <si>
    <t>4635</t>
  </si>
  <si>
    <t>4653</t>
  </si>
  <si>
    <t>4665</t>
  </si>
  <si>
    <t>4670</t>
  </si>
  <si>
    <t>4683</t>
  </si>
  <si>
    <t>4686</t>
  </si>
  <si>
    <t>4692</t>
  </si>
  <si>
    <t>4693</t>
  </si>
  <si>
    <t>4703</t>
  </si>
  <si>
    <t>4717</t>
  </si>
  <si>
    <t>4720</t>
  </si>
  <si>
    <t>4740</t>
  </si>
  <si>
    <t>4741</t>
  </si>
  <si>
    <t>4751</t>
  </si>
  <si>
    <t>4771</t>
  </si>
  <si>
    <t>4777</t>
  </si>
  <si>
    <t>4825</t>
  </si>
  <si>
    <t>4828</t>
  </si>
  <si>
    <t>4829</t>
  </si>
  <si>
    <t>4902</t>
  </si>
  <si>
    <t>4923</t>
  </si>
  <si>
    <t>5020</t>
  </si>
  <si>
    <t>5022</t>
  </si>
  <si>
    <t>5037</t>
  </si>
  <si>
    <t>5040</t>
  </si>
  <si>
    <t>5057</t>
  </si>
  <si>
    <t>5059</t>
  </si>
  <si>
    <t>5067</t>
  </si>
  <si>
    <t>5069</t>
  </si>
  <si>
    <t>5102</t>
  </si>
  <si>
    <t>5146</t>
  </si>
  <si>
    <t>5160</t>
  </si>
  <si>
    <t>5183</t>
  </si>
  <si>
    <t>5188</t>
  </si>
  <si>
    <t>5190</t>
  </si>
  <si>
    <t>5191</t>
  </si>
  <si>
    <t>5192</t>
  </si>
  <si>
    <t>5213</t>
  </si>
  <si>
    <t>5215</t>
  </si>
  <si>
    <t>5221</t>
  </si>
  <si>
    <t>5222</t>
  </si>
  <si>
    <t>5223</t>
  </si>
  <si>
    <t>5348</t>
  </si>
  <si>
    <t>5402</t>
  </si>
  <si>
    <t>5403</t>
  </si>
  <si>
    <t>5437</t>
  </si>
  <si>
    <t>5443</t>
  </si>
  <si>
    <t>5445</t>
  </si>
  <si>
    <t>5462</t>
  </si>
  <si>
    <t>5472</t>
  </si>
  <si>
    <t>5473</t>
  </si>
  <si>
    <t>5474</t>
  </si>
  <si>
    <t>5478</t>
  </si>
  <si>
    <t>5479</t>
  </si>
  <si>
    <t>5480</t>
  </si>
  <si>
    <t>5491</t>
  </si>
  <si>
    <t>5505</t>
  </si>
  <si>
    <t>5506</t>
  </si>
  <si>
    <t>5535</t>
  </si>
  <si>
    <t>5537</t>
  </si>
  <si>
    <t>5551</t>
  </si>
  <si>
    <t>5606</t>
  </si>
  <si>
    <t>5610</t>
  </si>
  <si>
    <t>5645</t>
  </si>
  <si>
    <t>5703</t>
  </si>
  <si>
    <t>5705</t>
  </si>
  <si>
    <t>5951</t>
  </si>
  <si>
    <t>6003</t>
  </si>
  <si>
    <t>6005</t>
  </si>
  <si>
    <t>6045</t>
  </si>
  <si>
    <t>6204</t>
  </si>
  <si>
    <t>6206</t>
  </si>
  <si>
    <t>6213</t>
  </si>
  <si>
    <t>6214</t>
  </si>
  <si>
    <t>6216</t>
  </si>
  <si>
    <t>6217</t>
  </si>
  <si>
    <t>6229</t>
  </si>
  <si>
    <t>6233</t>
  </si>
  <si>
    <t>6235</t>
  </si>
  <si>
    <t>6236</t>
  </si>
  <si>
    <t>6237</t>
  </si>
  <si>
    <t>6251</t>
  </si>
  <si>
    <t>6252</t>
  </si>
  <si>
    <t>6306</t>
  </si>
  <si>
    <t>6319</t>
  </si>
  <si>
    <t>6325</t>
  </si>
  <si>
    <t>6400</t>
  </si>
  <si>
    <t>6503</t>
  </si>
  <si>
    <t>6504</t>
  </si>
  <si>
    <t>6702</t>
  </si>
  <si>
    <t>6703</t>
  </si>
  <si>
    <t>6704</t>
  </si>
  <si>
    <t>6824</t>
  </si>
  <si>
    <t>6825</t>
  </si>
  <si>
    <t>6826</t>
  </si>
  <si>
    <t>6834</t>
  </si>
  <si>
    <t>6835</t>
  </si>
  <si>
    <t>6836</t>
  </si>
  <si>
    <t>6872</t>
  </si>
  <si>
    <t>6874</t>
  </si>
  <si>
    <t>6882</t>
  </si>
  <si>
    <t>6884</t>
  </si>
  <si>
    <t>7016</t>
  </si>
  <si>
    <t>7024</t>
  </si>
  <si>
    <t>7038</t>
  </si>
  <si>
    <t>7046</t>
  </si>
  <si>
    <t>7047</t>
  </si>
  <si>
    <t>7050</t>
  </si>
  <si>
    <t>7090</t>
  </si>
  <si>
    <t>7098</t>
  </si>
  <si>
    <t>7099</t>
  </si>
  <si>
    <t>7133</t>
  </si>
  <si>
    <t>7151</t>
  </si>
  <si>
    <t>7152</t>
  </si>
  <si>
    <t>7153</t>
  </si>
  <si>
    <t>7222</t>
  </si>
  <si>
    <t>7228</t>
  </si>
  <si>
    <t>7229</t>
  </si>
  <si>
    <t>7230</t>
  </si>
  <si>
    <t>7231</t>
  </si>
  <si>
    <t>7232</t>
  </si>
  <si>
    <t>7250</t>
  </si>
  <si>
    <t>7309</t>
  </si>
  <si>
    <t>7313</t>
  </si>
  <si>
    <t>7317</t>
  </si>
  <si>
    <t>7327</t>
  </si>
  <si>
    <t>7333</t>
  </si>
  <si>
    <t>7335</t>
  </si>
  <si>
    <t>7337</t>
  </si>
  <si>
    <t>7350</t>
  </si>
  <si>
    <t>7360</t>
  </si>
  <si>
    <t>7370</t>
  </si>
  <si>
    <t>7380</t>
  </si>
  <si>
    <t>7382</t>
  </si>
  <si>
    <t>7390</t>
  </si>
  <si>
    <t>7394</t>
  </si>
  <si>
    <t>7395</t>
  </si>
  <si>
    <t>7398</t>
  </si>
  <si>
    <t>7402</t>
  </si>
  <si>
    <t>7403</t>
  </si>
  <si>
    <t>7405</t>
  </si>
  <si>
    <t>7420</t>
  </si>
  <si>
    <t>7421</t>
  </si>
  <si>
    <t>7422</t>
  </si>
  <si>
    <t>7425</t>
  </si>
  <si>
    <t>7431</t>
  </si>
  <si>
    <t>7453</t>
  </si>
  <si>
    <t>7502</t>
  </si>
  <si>
    <t>7515</t>
  </si>
  <si>
    <t>7520</t>
  </si>
  <si>
    <t>7538</t>
  </si>
  <si>
    <t>7539</t>
  </si>
  <si>
    <t>7540</t>
  </si>
  <si>
    <t>7580</t>
  </si>
  <si>
    <t>7590</t>
  </si>
  <si>
    <t>7600</t>
  </si>
  <si>
    <t>7605</t>
  </si>
  <si>
    <t>7610</t>
  </si>
  <si>
    <t>7705</t>
  </si>
  <si>
    <t>7710</t>
  </si>
  <si>
    <t>7711</t>
  </si>
  <si>
    <t>7720</t>
  </si>
  <si>
    <t>7855</t>
  </si>
  <si>
    <t>8001</t>
  </si>
  <si>
    <t>8002</t>
  </si>
  <si>
    <t>8006</t>
  </si>
  <si>
    <t>8008</t>
  </si>
  <si>
    <t>8010</t>
  </si>
  <si>
    <t>8013</t>
  </si>
  <si>
    <t>8015</t>
  </si>
  <si>
    <t>8017</t>
  </si>
  <si>
    <t>8018</t>
  </si>
  <si>
    <t>8021</t>
  </si>
  <si>
    <t>8031</t>
  </si>
  <si>
    <t>8032</t>
  </si>
  <si>
    <t>8033</t>
  </si>
  <si>
    <t>8034</t>
  </si>
  <si>
    <t>8037</t>
  </si>
  <si>
    <t>8039</t>
  </si>
  <si>
    <t>8044</t>
  </si>
  <si>
    <t>8045</t>
  </si>
  <si>
    <t>8046</t>
  </si>
  <si>
    <t>8047</t>
  </si>
  <si>
    <t>8058</t>
  </si>
  <si>
    <t>8061</t>
  </si>
  <si>
    <t>8072</t>
  </si>
  <si>
    <t>8102</t>
  </si>
  <si>
    <t>8103</t>
  </si>
  <si>
    <t>8106</t>
  </si>
  <si>
    <t>8107</t>
  </si>
  <si>
    <t>8111</t>
  </si>
  <si>
    <t>8116</t>
  </si>
  <si>
    <t>8203</t>
  </si>
  <si>
    <t>8204</t>
  </si>
  <si>
    <t>8209</t>
  </si>
  <si>
    <t>8215</t>
  </si>
  <si>
    <t>8227</t>
  </si>
  <si>
    <t>8232</t>
  </si>
  <si>
    <t>8233</t>
  </si>
  <si>
    <t>8235</t>
  </si>
  <si>
    <t>8263</t>
  </si>
  <si>
    <t>8264</t>
  </si>
  <si>
    <t>8265</t>
  </si>
  <si>
    <t>8279</t>
  </si>
  <si>
    <t>8288</t>
  </si>
  <si>
    <t>8291</t>
  </si>
  <si>
    <t>8292</t>
  </si>
  <si>
    <t>8293</t>
  </si>
  <si>
    <t>8304</t>
  </si>
  <si>
    <t>8350</t>
  </si>
  <si>
    <t>8353</t>
  </si>
  <si>
    <t>8370</t>
  </si>
  <si>
    <t>8381</t>
  </si>
  <si>
    <t>8385</t>
  </si>
  <si>
    <t>8387</t>
  </si>
  <si>
    <t>8391</t>
  </si>
  <si>
    <t>8392</t>
  </si>
  <si>
    <t>8393</t>
  </si>
  <si>
    <t>8500</t>
  </si>
  <si>
    <t>8601</t>
  </si>
  <si>
    <t>8602</t>
  </si>
  <si>
    <t>8603</t>
  </si>
  <si>
    <t>8606</t>
  </si>
  <si>
    <t>8709</t>
  </si>
  <si>
    <t>8719</t>
  </si>
  <si>
    <t>8720</t>
  </si>
  <si>
    <t>8721</t>
  </si>
  <si>
    <t>8723</t>
  </si>
  <si>
    <t>8725</t>
  </si>
  <si>
    <t>INVENTORY COUNTERS – TRAVELING –  INCLUDING SALESPERSONS &amp; CLERICAL</t>
  </si>
  <si>
    <t>8726</t>
  </si>
  <si>
    <t>8728</t>
  </si>
  <si>
    <t>8734</t>
  </si>
  <si>
    <t>8737</t>
  </si>
  <si>
    <t>8738</t>
  </si>
  <si>
    <t>8742</t>
  </si>
  <si>
    <t>8745</t>
  </si>
  <si>
    <t>8748</t>
  </si>
  <si>
    <t>8755</t>
  </si>
  <si>
    <t>8799</t>
  </si>
  <si>
    <t>8800</t>
  </si>
  <si>
    <t>8803</t>
  </si>
  <si>
    <t>8805</t>
  </si>
  <si>
    <t>8810</t>
  </si>
  <si>
    <t>8814</t>
  </si>
  <si>
    <t>8815</t>
  </si>
  <si>
    <t>8820</t>
  </si>
  <si>
    <t>8824</t>
  </si>
  <si>
    <t>8825</t>
  </si>
  <si>
    <t>8826</t>
  </si>
  <si>
    <t>8829</t>
  </si>
  <si>
    <t>8831</t>
  </si>
  <si>
    <t>8832</t>
  </si>
  <si>
    <t>8833</t>
  </si>
  <si>
    <t>8835</t>
  </si>
  <si>
    <t>8855</t>
  </si>
  <si>
    <t>8856</t>
  </si>
  <si>
    <t>8861</t>
  </si>
  <si>
    <t>8868</t>
  </si>
  <si>
    <t>8869</t>
  </si>
  <si>
    <t>8871</t>
  </si>
  <si>
    <t>8901</t>
  </si>
  <si>
    <t>9012</t>
  </si>
  <si>
    <t>9014</t>
  </si>
  <si>
    <t>9015</t>
  </si>
  <si>
    <t>9016</t>
  </si>
  <si>
    <t>9019</t>
  </si>
  <si>
    <t>9033</t>
  </si>
  <si>
    <t>9040</t>
  </si>
  <si>
    <t>9044</t>
  </si>
  <si>
    <t>9052</t>
  </si>
  <si>
    <t>9058</t>
  </si>
  <si>
    <t>9060</t>
  </si>
  <si>
    <t>9061</t>
  </si>
  <si>
    <t>9062</t>
  </si>
  <si>
    <t>9063</t>
  </si>
  <si>
    <t>9077</t>
  </si>
  <si>
    <t>9082</t>
  </si>
  <si>
    <t>9083</t>
  </si>
  <si>
    <t>9084</t>
  </si>
  <si>
    <t>9089</t>
  </si>
  <si>
    <t>9093</t>
  </si>
  <si>
    <t>9101</t>
  </si>
  <si>
    <t>9102</t>
  </si>
  <si>
    <t>9110</t>
  </si>
  <si>
    <t>9154</t>
  </si>
  <si>
    <t>9156</t>
  </si>
  <si>
    <t>9170</t>
  </si>
  <si>
    <t>9178</t>
  </si>
  <si>
    <t>9179</t>
  </si>
  <si>
    <t>9180</t>
  </si>
  <si>
    <t>9182</t>
  </si>
  <si>
    <t>9186</t>
  </si>
  <si>
    <t>9220</t>
  </si>
  <si>
    <t>9402</t>
  </si>
  <si>
    <t>9403</t>
  </si>
  <si>
    <t>9410</t>
  </si>
  <si>
    <t>9501</t>
  </si>
  <si>
    <t>9505</t>
  </si>
  <si>
    <t>9516</t>
  </si>
  <si>
    <t>9519</t>
  </si>
  <si>
    <t>9521</t>
  </si>
  <si>
    <t>9522</t>
  </si>
  <si>
    <t>9534</t>
  </si>
  <si>
    <t>9554</t>
  </si>
  <si>
    <t>9586</t>
  </si>
  <si>
    <t>9600</t>
  </si>
  <si>
    <t>9620</t>
  </si>
  <si>
    <t>1852</t>
  </si>
  <si>
    <t>ASBESTOS GOODS MFG</t>
  </si>
  <si>
    <t>2300</t>
  </si>
  <si>
    <t>PLUSH MFG</t>
  </si>
  <si>
    <t>2352</t>
  </si>
  <si>
    <t>CORDAGE, ROPE OR TWINE MFG.</t>
  </si>
  <si>
    <t>2386</t>
  </si>
  <si>
    <t>LACE MFG</t>
  </si>
  <si>
    <t>2747</t>
  </si>
  <si>
    <t>BARREL &amp; COPPERAGE ASSEMBLY</t>
  </si>
  <si>
    <t>2913</t>
  </si>
  <si>
    <t>RATTAN PRODUCTS MFG</t>
  </si>
  <si>
    <t>2942</t>
  </si>
  <si>
    <t>CRAYON PENCIL OR PENHOLDER MFG</t>
  </si>
  <si>
    <t>3069</t>
  </si>
  <si>
    <t>SHEET METAL PRODUCTS MFG</t>
  </si>
  <si>
    <t>4716</t>
  </si>
  <si>
    <t>LARD REFINING</t>
  </si>
  <si>
    <t>4940</t>
  </si>
  <si>
    <t>SODA WATER FOUNTAIN OR APPARATUS MFG.</t>
  </si>
  <si>
    <t>5515</t>
  </si>
  <si>
    <t>STREET ROAD CONSTR CLEARNING &amp; D</t>
  </si>
  <si>
    <t>6260</t>
  </si>
  <si>
    <t>TUNNELING - PRUEMATIC - ALL OPERATIONS</t>
  </si>
  <si>
    <t>6845</t>
  </si>
  <si>
    <t>SHIPBUILDING NAVAL &amp; DRIVERS</t>
  </si>
  <si>
    <t>7207</t>
  </si>
  <si>
    <t>RIDING ACADEMY OR CLUB &amp; D</t>
  </si>
  <si>
    <t>8105</t>
  </si>
  <si>
    <t>HIDE OR LEATHER DEALER</t>
  </si>
  <si>
    <t>9088</t>
  </si>
  <si>
    <t>ROCKET-MISSILE TESTING-LAUNCH &amp; DRIVERS</t>
  </si>
  <si>
    <t>Missouri Department of Commerce and Insurance</t>
  </si>
  <si>
    <t>AUTOMOBILE TOWING &amp; DRIVERS</t>
  </si>
  <si>
    <t>7225</t>
  </si>
  <si>
    <t>TRUCKING NOC—ALL EMPLOYEES &amp; DRIVERS</t>
  </si>
  <si>
    <t>7219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</si>
</sst>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b/>
      <sz val="9"/>
      <color theme="3" tint="0.7999816888943144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49" fontId="6" fillId="2" borderId="1" xfId="0" applyNumberFormat="1" applyFont="1" applyFill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4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49" fontId="5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4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9" fontId="6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4" fontId="6" fillId="3" borderId="0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4" fontId="6" fillId="2" borderId="1" xfId="0" applyNumberFormat="1" applyFont="1" applyFill="1" applyBorder="1" applyAlignment="1" applyProtection="1">
      <alignment horizontal="right"/>
      <protection hidden="1"/>
    </xf>
    <xf numFmtId="49" fontId="2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right"/>
      <protection hidden="1"/>
    </xf>
    <xf numFmtId="4" fontId="6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left"/>
      <protection hidden="1"/>
    </xf>
    <xf numFmtId="49" fontId="3" fillId="4" borderId="1" xfId="0" applyNumberFormat="1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4" fontId="3" fillId="4" borderId="1" xfId="0" applyNumberFormat="1" applyFont="1" applyFill="1" applyBorder="1" applyAlignment="1" applyProtection="1">
      <alignment horizontal="right"/>
      <protection hidden="1"/>
    </xf>
    <xf numFmtId="49" fontId="4" fillId="3" borderId="1" xfId="0" applyNumberFormat="1" applyFont="1" applyFill="1" applyBorder="1" applyProtection="1">
      <protection locked="0" hidden="1"/>
    </xf>
    <xf numFmtId="49" fontId="2" fillId="0" borderId="0" xfId="0" applyNumberFormat="1" applyFont="1" applyProtection="1">
      <protection locked="0" hidden="1"/>
    </xf>
    <xf numFmtId="4" fontId="4" fillId="3" borderId="1" xfId="0" applyNumberFormat="1" applyFont="1" applyFill="1" applyBorder="1" applyProtection="1">
      <protection locked="0" hidden="1"/>
    </xf>
    <xf numFmtId="4" fontId="2" fillId="0" borderId="0" xfId="0" applyNumberFormat="1" applyFont="1" applyProtection="1">
      <protection locked="0" hidden="1"/>
    </xf>
    <xf numFmtId="1" fontId="6" fillId="2" borderId="1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Protection="1">
      <protection hidden="1"/>
    </xf>
    <xf numFmtId="0" fontId="9" fillId="0" borderId="0" xfId="0" applyFont="1"/>
    <xf numFmtId="0" fontId="10" fillId="5" borderId="3" xfId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49" fontId="10" fillId="5" borderId="3" xfId="1" applyNumberFormat="1" applyFont="1" applyFill="1" applyBorder="1" applyAlignment="1">
      <alignment horizontal="center"/>
    </xf>
    <xf numFmtId="49" fontId="0" fillId="0" borderId="0" xfId="0" quotePrefix="1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2DAF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irttes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94"/>
  <sheetViews>
    <sheetView topLeftCell="A549" workbookViewId="0">
      <selection activeCell="C593" sqref="C593"/>
    </sheetView>
  </sheetViews>
  <sheetFormatPr defaultColWidth="9.7109375" defaultRowHeight="11.25" x14ac:dyDescent="0.2"/>
  <cols>
    <col min="1" max="1" width="12.5703125" style="40" bestFit="1" customWidth="1"/>
    <col min="2" max="2" width="81.140625" style="41" customWidth="1"/>
    <col min="3" max="3" width="11.140625" style="42" bestFit="1" customWidth="1"/>
    <col min="4" max="4" width="9.7109375" style="38" customWidth="1"/>
    <col min="5" max="5" width="9.7109375" style="39" customWidth="1"/>
    <col min="6" max="16384" width="9.7109375" style="36"/>
  </cols>
  <sheetData>
    <row r="1" spans="1:5" ht="15" x14ac:dyDescent="0.25">
      <c r="A1" s="43" t="s">
        <v>571</v>
      </c>
      <c r="B1" s="37" t="s">
        <v>572</v>
      </c>
      <c r="C1" s="37" t="s">
        <v>573</v>
      </c>
      <c r="E1" s="36"/>
    </row>
    <row r="2" spans="1:5" ht="12.75" x14ac:dyDescent="0.2">
      <c r="A2" s="44" t="s">
        <v>174</v>
      </c>
      <c r="B2" s="45" t="s">
        <v>205</v>
      </c>
      <c r="C2" s="45">
        <v>4.18</v>
      </c>
    </row>
    <row r="3" spans="1:5" ht="12.75" x14ac:dyDescent="0.2">
      <c r="A3" s="44" t="s">
        <v>175</v>
      </c>
      <c r="B3" s="45" t="s">
        <v>207</v>
      </c>
      <c r="C3" s="45">
        <v>3.65</v>
      </c>
    </row>
    <row r="4" spans="1:5" ht="12.75" x14ac:dyDescent="0.2">
      <c r="A4" s="44" t="s">
        <v>176</v>
      </c>
      <c r="B4" s="45" t="s">
        <v>208</v>
      </c>
      <c r="C4" s="45">
        <v>8.07</v>
      </c>
    </row>
    <row r="5" spans="1:5" ht="12.75" x14ac:dyDescent="0.2">
      <c r="A5" s="44" t="s">
        <v>177</v>
      </c>
      <c r="B5" s="45" t="s">
        <v>209</v>
      </c>
      <c r="C5" s="45">
        <v>3.16</v>
      </c>
    </row>
    <row r="6" spans="1:5" ht="12.75" x14ac:dyDescent="0.2">
      <c r="A6" s="44" t="s">
        <v>178</v>
      </c>
      <c r="B6" s="45" t="s">
        <v>210</v>
      </c>
      <c r="C6" s="45">
        <v>2.64</v>
      </c>
    </row>
    <row r="7" spans="1:5" ht="12.75" x14ac:dyDescent="0.2">
      <c r="A7" s="44" t="s">
        <v>179</v>
      </c>
      <c r="B7" s="45" t="s">
        <v>211</v>
      </c>
      <c r="C7" s="45">
        <v>10.37</v>
      </c>
    </row>
    <row r="8" spans="1:5" ht="12.75" x14ac:dyDescent="0.2">
      <c r="A8" s="44" t="s">
        <v>180</v>
      </c>
      <c r="B8" s="45" t="s">
        <v>212</v>
      </c>
      <c r="C8" s="45">
        <v>4.5599999999999996</v>
      </c>
    </row>
    <row r="9" spans="1:5" ht="12.75" x14ac:dyDescent="0.2">
      <c r="A9" s="44" t="s">
        <v>181</v>
      </c>
      <c r="B9" s="45" t="s">
        <v>213</v>
      </c>
      <c r="C9" s="45">
        <v>7.49</v>
      </c>
    </row>
    <row r="10" spans="1:5" ht="12.75" x14ac:dyDescent="0.2">
      <c r="A10" s="44" t="s">
        <v>182</v>
      </c>
      <c r="B10" s="45" t="s">
        <v>214</v>
      </c>
      <c r="C10" s="45">
        <v>6.26</v>
      </c>
    </row>
    <row r="11" spans="1:5" ht="12.75" x14ac:dyDescent="0.2">
      <c r="A11" s="44" t="s">
        <v>183</v>
      </c>
      <c r="B11" s="45" t="s">
        <v>215</v>
      </c>
      <c r="C11" s="45">
        <v>0.17</v>
      </c>
    </row>
    <row r="12" spans="1:5" ht="12.75" x14ac:dyDescent="0.2">
      <c r="A12" s="44" t="s">
        <v>184</v>
      </c>
      <c r="B12" s="45" t="s">
        <v>216</v>
      </c>
      <c r="C12" s="45">
        <v>0.06</v>
      </c>
    </row>
    <row r="13" spans="1:5" ht="12.75" x14ac:dyDescent="0.2">
      <c r="A13" s="44" t="s">
        <v>185</v>
      </c>
      <c r="B13" s="45" t="s">
        <v>217</v>
      </c>
      <c r="C13" s="45">
        <v>0.06</v>
      </c>
    </row>
    <row r="14" spans="1:5" ht="12.75" x14ac:dyDescent="0.2">
      <c r="A14" s="44" t="s">
        <v>186</v>
      </c>
      <c r="B14" s="45" t="s">
        <v>218</v>
      </c>
      <c r="C14" s="45">
        <v>0.06</v>
      </c>
    </row>
    <row r="15" spans="1:5" ht="12.75" x14ac:dyDescent="0.2">
      <c r="A15" s="44" t="s">
        <v>187</v>
      </c>
      <c r="B15" s="45" t="s">
        <v>219</v>
      </c>
      <c r="C15" s="45">
        <v>5.95</v>
      </c>
    </row>
    <row r="16" spans="1:5" ht="12.75" x14ac:dyDescent="0.2">
      <c r="A16" s="44" t="s">
        <v>188</v>
      </c>
      <c r="B16" s="45" t="s">
        <v>220</v>
      </c>
      <c r="C16" s="45">
        <v>6.38</v>
      </c>
    </row>
    <row r="17" spans="1:3" ht="12.75" x14ac:dyDescent="0.2">
      <c r="A17" s="44" t="s">
        <v>189</v>
      </c>
      <c r="B17" s="45" t="s">
        <v>221</v>
      </c>
      <c r="C17" s="45">
        <v>9.51</v>
      </c>
    </row>
    <row r="18" spans="1:3" ht="12.75" x14ac:dyDescent="0.2">
      <c r="A18" s="44" t="s">
        <v>190</v>
      </c>
      <c r="B18" s="45" t="s">
        <v>222</v>
      </c>
      <c r="C18" s="45">
        <v>7.07</v>
      </c>
    </row>
    <row r="19" spans="1:3" ht="12.75" x14ac:dyDescent="0.2">
      <c r="A19" s="44" t="s">
        <v>191</v>
      </c>
      <c r="B19" s="45" t="s">
        <v>223</v>
      </c>
      <c r="C19" s="45">
        <v>2.88</v>
      </c>
    </row>
    <row r="20" spans="1:3" ht="12.75" x14ac:dyDescent="0.2">
      <c r="A20" s="44" t="s">
        <v>192</v>
      </c>
      <c r="B20" s="45" t="s">
        <v>224</v>
      </c>
      <c r="C20" s="45">
        <v>4.9400000000000004</v>
      </c>
    </row>
    <row r="21" spans="1:3" ht="12.75" x14ac:dyDescent="0.2">
      <c r="A21" s="44" t="s">
        <v>193</v>
      </c>
      <c r="B21" s="45" t="s">
        <v>225</v>
      </c>
      <c r="C21" s="45">
        <v>0</v>
      </c>
    </row>
    <row r="22" spans="1:3" ht="12.75" x14ac:dyDescent="0.2">
      <c r="A22" s="46" t="s">
        <v>194</v>
      </c>
      <c r="B22" s="45" t="s">
        <v>226</v>
      </c>
      <c r="C22" s="45">
        <v>14.47</v>
      </c>
    </row>
    <row r="23" spans="1:3" ht="12.75" x14ac:dyDescent="0.2">
      <c r="A23" s="46" t="s">
        <v>195</v>
      </c>
      <c r="B23" s="45" t="s">
        <v>227</v>
      </c>
      <c r="C23" s="45">
        <v>169.79</v>
      </c>
    </row>
    <row r="24" spans="1:3" ht="12.75" x14ac:dyDescent="0.2">
      <c r="A24" s="46" t="s">
        <v>196</v>
      </c>
      <c r="B24" s="45" t="s">
        <v>228</v>
      </c>
      <c r="C24" s="45">
        <v>534.57000000000005</v>
      </c>
    </row>
    <row r="25" spans="1:3" ht="12.75" x14ac:dyDescent="0.2">
      <c r="A25" s="46" t="s">
        <v>197</v>
      </c>
      <c r="B25" s="45" t="s">
        <v>229</v>
      </c>
      <c r="C25" s="45">
        <v>5.15</v>
      </c>
    </row>
    <row r="26" spans="1:3" ht="12.75" x14ac:dyDescent="0.2">
      <c r="A26" s="46" t="s">
        <v>601</v>
      </c>
      <c r="B26" s="45" t="s">
        <v>230</v>
      </c>
      <c r="C26" s="45">
        <v>6.47</v>
      </c>
    </row>
    <row r="27" spans="1:3" ht="12.75" x14ac:dyDescent="0.2">
      <c r="A27" s="46" t="s">
        <v>602</v>
      </c>
      <c r="B27" s="45" t="s">
        <v>231</v>
      </c>
      <c r="C27" s="45">
        <v>15.49</v>
      </c>
    </row>
    <row r="28" spans="1:3" ht="12.75" x14ac:dyDescent="0.2">
      <c r="A28" s="46" t="s">
        <v>603</v>
      </c>
      <c r="B28" s="45" t="s">
        <v>232</v>
      </c>
      <c r="C28" s="45">
        <v>6.44</v>
      </c>
    </row>
    <row r="29" spans="1:3" ht="12.75" x14ac:dyDescent="0.2">
      <c r="A29" s="46" t="s">
        <v>604</v>
      </c>
      <c r="B29" s="45" t="s">
        <v>233</v>
      </c>
      <c r="C29" s="45">
        <v>4.7699999999999996</v>
      </c>
    </row>
    <row r="30" spans="1:3" ht="12.75" x14ac:dyDescent="0.2">
      <c r="A30" s="46" t="s">
        <v>605</v>
      </c>
      <c r="B30" s="45" t="s">
        <v>234</v>
      </c>
      <c r="C30" s="45">
        <v>2.0499999999999998</v>
      </c>
    </row>
    <row r="31" spans="1:3" ht="12.75" x14ac:dyDescent="0.2">
      <c r="A31" s="46" t="s">
        <v>606</v>
      </c>
      <c r="B31" s="45" t="s">
        <v>235</v>
      </c>
      <c r="C31" s="45">
        <v>8.77</v>
      </c>
    </row>
    <row r="32" spans="1:3" ht="12.75" x14ac:dyDescent="0.2">
      <c r="A32" s="46" t="s">
        <v>607</v>
      </c>
      <c r="B32" s="45" t="s">
        <v>236</v>
      </c>
      <c r="C32" s="45">
        <v>7.22</v>
      </c>
    </row>
    <row r="33" spans="1:3" ht="12.75" x14ac:dyDescent="0.2">
      <c r="A33" s="46" t="s">
        <v>608</v>
      </c>
      <c r="B33" s="45" t="s">
        <v>237</v>
      </c>
      <c r="C33" s="45">
        <v>16.36</v>
      </c>
    </row>
    <row r="34" spans="1:3" ht="12.75" x14ac:dyDescent="0.2">
      <c r="A34" s="46" t="s">
        <v>609</v>
      </c>
      <c r="B34" s="45" t="s">
        <v>610</v>
      </c>
      <c r="C34" s="45">
        <v>4.1399999999999997</v>
      </c>
    </row>
    <row r="35" spans="1:3" ht="12.75" x14ac:dyDescent="0.2">
      <c r="A35" s="46" t="s">
        <v>611</v>
      </c>
      <c r="B35" s="45" t="s">
        <v>238</v>
      </c>
      <c r="C35" s="45">
        <v>13.04</v>
      </c>
    </row>
    <row r="36" spans="1:3" ht="12.75" x14ac:dyDescent="0.2">
      <c r="A36" s="46" t="s">
        <v>612</v>
      </c>
      <c r="B36" s="45" t="s">
        <v>239</v>
      </c>
      <c r="C36" s="45">
        <v>3.58</v>
      </c>
    </row>
    <row r="37" spans="1:3" ht="12.75" x14ac:dyDescent="0.2">
      <c r="A37" s="46" t="s">
        <v>613</v>
      </c>
      <c r="B37" s="45" t="s">
        <v>240</v>
      </c>
      <c r="C37" s="45">
        <v>4.67</v>
      </c>
    </row>
    <row r="38" spans="1:3" ht="12.75" x14ac:dyDescent="0.2">
      <c r="A38" s="46" t="s">
        <v>614</v>
      </c>
      <c r="B38" s="45" t="s">
        <v>241</v>
      </c>
      <c r="C38" s="45">
        <v>3.47</v>
      </c>
    </row>
    <row r="39" spans="1:3" ht="12.75" x14ac:dyDescent="0.2">
      <c r="A39" s="46" t="s">
        <v>615</v>
      </c>
      <c r="B39" s="45" t="s">
        <v>242</v>
      </c>
      <c r="C39" s="45">
        <v>5.29</v>
      </c>
    </row>
    <row r="40" spans="1:3" ht="12.75" x14ac:dyDescent="0.2">
      <c r="A40" s="46" t="s">
        <v>616</v>
      </c>
      <c r="B40" s="45" t="s">
        <v>243</v>
      </c>
      <c r="C40" s="45">
        <v>3.23</v>
      </c>
    </row>
    <row r="41" spans="1:3" ht="12.75" x14ac:dyDescent="0.2">
      <c r="A41" s="46" t="s">
        <v>617</v>
      </c>
      <c r="B41" s="45" t="s">
        <v>244</v>
      </c>
      <c r="C41" s="45">
        <v>3.93</v>
      </c>
    </row>
    <row r="42" spans="1:3" ht="12.75" x14ac:dyDescent="0.2">
      <c r="A42" s="46" t="s">
        <v>618</v>
      </c>
      <c r="B42" s="45" t="s">
        <v>245</v>
      </c>
      <c r="C42" s="45">
        <v>4.3499999999999996</v>
      </c>
    </row>
    <row r="43" spans="1:3" ht="12.75" x14ac:dyDescent="0.2">
      <c r="A43" s="46" t="s">
        <v>619</v>
      </c>
      <c r="B43" s="45" t="s">
        <v>246</v>
      </c>
      <c r="C43" s="45">
        <v>4.29</v>
      </c>
    </row>
    <row r="44" spans="1:3" ht="12.75" x14ac:dyDescent="0.2">
      <c r="A44" s="46" t="s">
        <v>620</v>
      </c>
      <c r="B44" s="45" t="s">
        <v>247</v>
      </c>
      <c r="C44" s="45">
        <v>0</v>
      </c>
    </row>
    <row r="45" spans="1:3" ht="12.75" x14ac:dyDescent="0.2">
      <c r="A45" s="46" t="s">
        <v>621</v>
      </c>
      <c r="B45" s="45" t="s">
        <v>248</v>
      </c>
      <c r="C45" s="45">
        <v>2.37</v>
      </c>
    </row>
    <row r="46" spans="1:3" ht="12.75" x14ac:dyDescent="0.2">
      <c r="A46" s="46" t="s">
        <v>622</v>
      </c>
      <c r="B46" s="45" t="s">
        <v>249</v>
      </c>
      <c r="C46" s="45">
        <v>7.69</v>
      </c>
    </row>
    <row r="47" spans="1:3" ht="12.75" x14ac:dyDescent="0.2">
      <c r="A47" s="46" t="s">
        <v>623</v>
      </c>
      <c r="B47" s="45" t="s">
        <v>250</v>
      </c>
      <c r="C47" s="45">
        <v>9.93</v>
      </c>
    </row>
    <row r="48" spans="1:3" ht="12.75" x14ac:dyDescent="0.2">
      <c r="A48" s="46" t="s">
        <v>1157</v>
      </c>
      <c r="B48" s="45" t="s">
        <v>1158</v>
      </c>
      <c r="C48" s="45">
        <v>0</v>
      </c>
    </row>
    <row r="49" spans="1:3" ht="12.75" x14ac:dyDescent="0.2">
      <c r="A49" s="46" t="s">
        <v>624</v>
      </c>
      <c r="B49" s="45" t="s">
        <v>251</v>
      </c>
      <c r="C49" s="45">
        <v>0</v>
      </c>
    </row>
    <row r="50" spans="1:3" ht="12.75" x14ac:dyDescent="0.2">
      <c r="A50" s="46" t="s">
        <v>625</v>
      </c>
      <c r="B50" s="45" t="s">
        <v>252</v>
      </c>
      <c r="C50" s="45">
        <v>0</v>
      </c>
    </row>
    <row r="51" spans="1:3" ht="12.75" x14ac:dyDescent="0.2">
      <c r="A51" s="46" t="s">
        <v>626</v>
      </c>
      <c r="B51" s="45" t="s">
        <v>253</v>
      </c>
      <c r="C51" s="45">
        <v>5.39</v>
      </c>
    </row>
    <row r="52" spans="1:3" ht="12.75" x14ac:dyDescent="0.2">
      <c r="A52" s="46" t="s">
        <v>627</v>
      </c>
      <c r="B52" s="45" t="s">
        <v>254</v>
      </c>
      <c r="C52" s="45">
        <v>4.53</v>
      </c>
    </row>
    <row r="53" spans="1:3" ht="12.75" x14ac:dyDescent="0.2">
      <c r="A53" s="46" t="s">
        <v>628</v>
      </c>
      <c r="B53" s="45" t="s">
        <v>255</v>
      </c>
      <c r="C53" s="45">
        <v>3.93</v>
      </c>
    </row>
    <row r="54" spans="1:3" ht="12.75" x14ac:dyDescent="0.2">
      <c r="A54" s="46" t="s">
        <v>629</v>
      </c>
      <c r="B54" s="45" t="s">
        <v>256</v>
      </c>
      <c r="C54" s="45">
        <v>5.09</v>
      </c>
    </row>
    <row r="55" spans="1:3" ht="12.75" x14ac:dyDescent="0.2">
      <c r="A55" s="46" t="s">
        <v>630</v>
      </c>
      <c r="B55" s="45" t="s">
        <v>257</v>
      </c>
      <c r="C55" s="45">
        <v>6.31</v>
      </c>
    </row>
    <row r="56" spans="1:3" ht="12.75" x14ac:dyDescent="0.2">
      <c r="A56" s="46" t="s">
        <v>631</v>
      </c>
      <c r="B56" s="45" t="s">
        <v>258</v>
      </c>
      <c r="C56" s="45">
        <v>4.1100000000000003</v>
      </c>
    </row>
    <row r="57" spans="1:3" ht="12.75" x14ac:dyDescent="0.2">
      <c r="A57" s="46" t="s">
        <v>632</v>
      </c>
      <c r="B57" s="45" t="s">
        <v>633</v>
      </c>
      <c r="C57" s="45">
        <v>2.61</v>
      </c>
    </row>
    <row r="58" spans="1:3" ht="12.75" x14ac:dyDescent="0.2">
      <c r="A58" s="46" t="s">
        <v>634</v>
      </c>
      <c r="B58" s="45" t="s">
        <v>259</v>
      </c>
      <c r="C58" s="45">
        <v>3.49</v>
      </c>
    </row>
    <row r="59" spans="1:3" ht="12.75" x14ac:dyDescent="0.2">
      <c r="A59" s="46" t="s">
        <v>635</v>
      </c>
      <c r="B59" s="45" t="s">
        <v>260</v>
      </c>
      <c r="C59" s="45">
        <v>3.45</v>
      </c>
    </row>
    <row r="60" spans="1:3" ht="12.75" x14ac:dyDescent="0.2">
      <c r="A60" s="46" t="s">
        <v>636</v>
      </c>
      <c r="B60" s="45" t="s">
        <v>261</v>
      </c>
      <c r="C60" s="45">
        <v>2.65</v>
      </c>
    </row>
    <row r="61" spans="1:3" ht="12.75" x14ac:dyDescent="0.2">
      <c r="A61" s="46" t="s">
        <v>637</v>
      </c>
      <c r="B61" s="45" t="s">
        <v>262</v>
      </c>
      <c r="C61" s="45">
        <v>5.65</v>
      </c>
    </row>
    <row r="62" spans="1:3" ht="12.75" x14ac:dyDescent="0.2">
      <c r="A62" s="46" t="s">
        <v>638</v>
      </c>
      <c r="B62" s="45" t="s">
        <v>263</v>
      </c>
      <c r="C62" s="45">
        <v>6.84</v>
      </c>
    </row>
    <row r="63" spans="1:3" ht="12.75" x14ac:dyDescent="0.2">
      <c r="A63" s="46" t="s">
        <v>639</v>
      </c>
      <c r="B63" s="45" t="s">
        <v>264</v>
      </c>
      <c r="C63" s="45">
        <v>4.67</v>
      </c>
    </row>
    <row r="64" spans="1:3" ht="12.75" x14ac:dyDescent="0.2">
      <c r="A64" s="46" t="s">
        <v>640</v>
      </c>
      <c r="B64" s="45" t="s">
        <v>265</v>
      </c>
      <c r="C64" s="45">
        <v>4.03</v>
      </c>
    </row>
    <row r="65" spans="1:3" ht="12.75" x14ac:dyDescent="0.2">
      <c r="A65" s="46" t="s">
        <v>641</v>
      </c>
      <c r="B65" s="45" t="s">
        <v>266</v>
      </c>
      <c r="C65" s="45">
        <v>4.53</v>
      </c>
    </row>
    <row r="66" spans="1:3" ht="12.75" x14ac:dyDescent="0.2">
      <c r="A66" s="46" t="s">
        <v>642</v>
      </c>
      <c r="B66" s="45" t="s">
        <v>267</v>
      </c>
      <c r="C66" s="45">
        <v>2.65</v>
      </c>
    </row>
    <row r="67" spans="1:3" ht="12.75" x14ac:dyDescent="0.2">
      <c r="A67" s="46" t="s">
        <v>643</v>
      </c>
      <c r="B67" s="45" t="s">
        <v>268</v>
      </c>
      <c r="C67" s="45">
        <v>3.02</v>
      </c>
    </row>
    <row r="68" spans="1:3" ht="12.75" x14ac:dyDescent="0.2">
      <c r="A68" s="46" t="s">
        <v>644</v>
      </c>
      <c r="B68" s="45" t="s">
        <v>269</v>
      </c>
      <c r="C68" s="45">
        <v>5.1100000000000003</v>
      </c>
    </row>
    <row r="69" spans="1:3" ht="12.75" x14ac:dyDescent="0.2">
      <c r="A69" s="46" t="s">
        <v>645</v>
      </c>
      <c r="B69" s="45" t="s">
        <v>270</v>
      </c>
      <c r="C69" s="45">
        <v>4.32</v>
      </c>
    </row>
    <row r="70" spans="1:3" ht="12.75" x14ac:dyDescent="0.2">
      <c r="A70" s="46" t="s">
        <v>646</v>
      </c>
      <c r="B70" s="45" t="s">
        <v>271</v>
      </c>
      <c r="C70" s="45">
        <v>1.8</v>
      </c>
    </row>
    <row r="71" spans="1:3" ht="12.75" x14ac:dyDescent="0.2">
      <c r="A71" s="46" t="s">
        <v>647</v>
      </c>
      <c r="B71" s="45" t="s">
        <v>272</v>
      </c>
      <c r="C71" s="45">
        <v>2.42</v>
      </c>
    </row>
    <row r="72" spans="1:3" ht="12.75" x14ac:dyDescent="0.2">
      <c r="A72" s="46" t="s">
        <v>648</v>
      </c>
      <c r="B72" s="45" t="s">
        <v>273</v>
      </c>
      <c r="C72" s="45">
        <v>3.1</v>
      </c>
    </row>
    <row r="73" spans="1:3" ht="12.75" x14ac:dyDescent="0.2">
      <c r="A73" s="46" t="s">
        <v>649</v>
      </c>
      <c r="B73" s="45" t="s">
        <v>274</v>
      </c>
      <c r="C73" s="45">
        <v>2.88</v>
      </c>
    </row>
    <row r="74" spans="1:3" ht="12.75" x14ac:dyDescent="0.2">
      <c r="A74" s="46" t="s">
        <v>650</v>
      </c>
      <c r="B74" s="45" t="s">
        <v>275</v>
      </c>
      <c r="C74" s="45">
        <v>8.77</v>
      </c>
    </row>
    <row r="75" spans="1:3" ht="12.75" x14ac:dyDescent="0.2">
      <c r="A75" s="46" t="s">
        <v>651</v>
      </c>
      <c r="B75" s="45" t="s">
        <v>276</v>
      </c>
      <c r="C75" s="45">
        <v>2.15</v>
      </c>
    </row>
    <row r="76" spans="1:3" ht="12.75" x14ac:dyDescent="0.2">
      <c r="A76" s="46" t="s">
        <v>652</v>
      </c>
      <c r="B76" s="45" t="s">
        <v>277</v>
      </c>
      <c r="C76" s="45">
        <v>3.86</v>
      </c>
    </row>
    <row r="77" spans="1:3" ht="12.75" x14ac:dyDescent="0.2">
      <c r="A77" s="46" t="s">
        <v>653</v>
      </c>
      <c r="B77" s="45" t="s">
        <v>278</v>
      </c>
      <c r="C77" s="45">
        <v>14.26</v>
      </c>
    </row>
    <row r="78" spans="1:3" ht="12.75" x14ac:dyDescent="0.2">
      <c r="A78" s="46" t="s">
        <v>654</v>
      </c>
      <c r="B78" s="45" t="s">
        <v>279</v>
      </c>
      <c r="C78" s="45">
        <v>2.67</v>
      </c>
    </row>
    <row r="79" spans="1:3" ht="12.75" x14ac:dyDescent="0.2">
      <c r="A79" s="46" t="s">
        <v>655</v>
      </c>
      <c r="B79" s="45" t="s">
        <v>280</v>
      </c>
      <c r="C79" s="45">
        <v>2.39</v>
      </c>
    </row>
    <row r="80" spans="1:3" ht="12.75" x14ac:dyDescent="0.2">
      <c r="A80" s="46" t="s">
        <v>656</v>
      </c>
      <c r="B80" s="45" t="s">
        <v>281</v>
      </c>
      <c r="C80" s="45">
        <v>5.16</v>
      </c>
    </row>
    <row r="81" spans="1:3" ht="12.75" x14ac:dyDescent="0.2">
      <c r="A81" s="46" t="s">
        <v>1159</v>
      </c>
      <c r="B81" s="45" t="s">
        <v>1160</v>
      </c>
      <c r="C81" s="45">
        <v>0</v>
      </c>
    </row>
    <row r="82" spans="1:3" ht="12.75" x14ac:dyDescent="0.2">
      <c r="A82" s="46" t="s">
        <v>657</v>
      </c>
      <c r="B82" s="45" t="s">
        <v>282</v>
      </c>
      <c r="C82" s="45">
        <v>2.42</v>
      </c>
    </row>
    <row r="83" spans="1:3" ht="12.75" x14ac:dyDescent="0.2">
      <c r="A83" s="46" t="s">
        <v>658</v>
      </c>
      <c r="B83" s="45" t="s">
        <v>283</v>
      </c>
      <c r="C83" s="45">
        <v>3.42</v>
      </c>
    </row>
    <row r="84" spans="1:3" ht="12.75" x14ac:dyDescent="0.2">
      <c r="A84" s="46" t="s">
        <v>1161</v>
      </c>
      <c r="B84" s="45" t="s">
        <v>1162</v>
      </c>
      <c r="C84" s="45">
        <v>0</v>
      </c>
    </row>
    <row r="85" spans="1:3" ht="12.75" x14ac:dyDescent="0.2">
      <c r="A85" s="46" t="s">
        <v>659</v>
      </c>
      <c r="B85" s="45" t="s">
        <v>284</v>
      </c>
      <c r="C85" s="45">
        <v>2.58</v>
      </c>
    </row>
    <row r="86" spans="1:3" ht="12.75" x14ac:dyDescent="0.2">
      <c r="A86" s="46" t="s">
        <v>660</v>
      </c>
      <c r="B86" s="45" t="s">
        <v>285</v>
      </c>
      <c r="C86" s="45">
        <v>2.3199999999999998</v>
      </c>
    </row>
    <row r="87" spans="1:3" ht="12.75" x14ac:dyDescent="0.2">
      <c r="A87" s="46" t="s">
        <v>661</v>
      </c>
      <c r="B87" s="45" t="s">
        <v>286</v>
      </c>
      <c r="C87" s="45">
        <v>2.95</v>
      </c>
    </row>
    <row r="88" spans="1:3" ht="12.75" x14ac:dyDescent="0.2">
      <c r="A88" s="46" t="s">
        <v>1163</v>
      </c>
      <c r="B88" s="45" t="s">
        <v>1164</v>
      </c>
      <c r="C88" s="45">
        <v>0</v>
      </c>
    </row>
    <row r="89" spans="1:3" ht="12.75" x14ac:dyDescent="0.2">
      <c r="A89" s="46" t="s">
        <v>662</v>
      </c>
      <c r="B89" s="45" t="s">
        <v>287</v>
      </c>
      <c r="C89" s="45">
        <v>2.1</v>
      </c>
    </row>
    <row r="90" spans="1:3" ht="12.75" x14ac:dyDescent="0.2">
      <c r="A90" s="46" t="s">
        <v>663</v>
      </c>
      <c r="B90" s="45" t="s">
        <v>288</v>
      </c>
      <c r="C90" s="45">
        <v>3.31</v>
      </c>
    </row>
    <row r="91" spans="1:3" ht="12.75" x14ac:dyDescent="0.2">
      <c r="A91" s="46" t="s">
        <v>664</v>
      </c>
      <c r="B91" s="45" t="s">
        <v>289</v>
      </c>
      <c r="C91" s="45">
        <v>3.44</v>
      </c>
    </row>
    <row r="92" spans="1:3" ht="12.75" x14ac:dyDescent="0.2">
      <c r="A92" s="46" t="s">
        <v>665</v>
      </c>
      <c r="B92" s="45" t="s">
        <v>290</v>
      </c>
      <c r="C92" s="45">
        <v>2.61</v>
      </c>
    </row>
    <row r="93" spans="1:3" ht="12.75" x14ac:dyDescent="0.2">
      <c r="A93" s="46" t="s">
        <v>666</v>
      </c>
      <c r="B93" s="45" t="s">
        <v>291</v>
      </c>
      <c r="C93" s="45">
        <v>1.81</v>
      </c>
    </row>
    <row r="94" spans="1:3" ht="12.75" x14ac:dyDescent="0.2">
      <c r="A94" s="46" t="s">
        <v>667</v>
      </c>
      <c r="B94" s="45" t="s">
        <v>292</v>
      </c>
      <c r="C94" s="45">
        <v>3.3</v>
      </c>
    </row>
    <row r="95" spans="1:3" ht="12.75" x14ac:dyDescent="0.2">
      <c r="A95" s="46" t="s">
        <v>668</v>
      </c>
      <c r="B95" s="45" t="s">
        <v>293</v>
      </c>
      <c r="C95" s="45">
        <v>2.0099999999999998</v>
      </c>
    </row>
    <row r="96" spans="1:3" ht="12.75" x14ac:dyDescent="0.2">
      <c r="A96" s="46" t="s">
        <v>669</v>
      </c>
      <c r="B96" s="45" t="s">
        <v>294</v>
      </c>
      <c r="C96" s="45">
        <v>0</v>
      </c>
    </row>
    <row r="97" spans="1:3" ht="12.75" x14ac:dyDescent="0.2">
      <c r="A97" s="46" t="s">
        <v>670</v>
      </c>
      <c r="B97" s="45" t="s">
        <v>295</v>
      </c>
      <c r="C97" s="45">
        <v>5.43</v>
      </c>
    </row>
    <row r="98" spans="1:3" ht="12.75" x14ac:dyDescent="0.2">
      <c r="A98" s="46" t="s">
        <v>671</v>
      </c>
      <c r="B98" s="45" t="s">
        <v>296</v>
      </c>
      <c r="C98" s="45">
        <v>4.41</v>
      </c>
    </row>
    <row r="99" spans="1:3" ht="12.75" x14ac:dyDescent="0.2">
      <c r="A99" s="46" t="s">
        <v>672</v>
      </c>
      <c r="B99" s="45" t="s">
        <v>297</v>
      </c>
      <c r="C99" s="45">
        <v>3.12</v>
      </c>
    </row>
    <row r="100" spans="1:3" ht="12.75" x14ac:dyDescent="0.2">
      <c r="A100" s="46" t="s">
        <v>673</v>
      </c>
      <c r="B100" s="45" t="s">
        <v>298</v>
      </c>
      <c r="C100" s="45">
        <v>2.44</v>
      </c>
    </row>
    <row r="101" spans="1:3" ht="12.75" x14ac:dyDescent="0.2">
      <c r="A101" s="46" t="s">
        <v>674</v>
      </c>
      <c r="B101" s="45" t="s">
        <v>299</v>
      </c>
      <c r="C101" s="45">
        <v>2.68</v>
      </c>
    </row>
    <row r="102" spans="1:3" ht="12.75" x14ac:dyDescent="0.2">
      <c r="A102" s="46" t="s">
        <v>675</v>
      </c>
      <c r="B102" s="45" t="s">
        <v>300</v>
      </c>
      <c r="C102" s="45">
        <v>5.33</v>
      </c>
    </row>
    <row r="103" spans="1:3" ht="12.75" x14ac:dyDescent="0.2">
      <c r="A103" s="46" t="s">
        <v>676</v>
      </c>
      <c r="B103" s="45" t="s">
        <v>301</v>
      </c>
      <c r="C103" s="45">
        <v>9.27</v>
      </c>
    </row>
    <row r="104" spans="1:3" ht="12.75" x14ac:dyDescent="0.2">
      <c r="A104" s="46" t="s">
        <v>677</v>
      </c>
      <c r="B104" s="45" t="s">
        <v>302</v>
      </c>
      <c r="C104" s="45">
        <v>2.99</v>
      </c>
    </row>
    <row r="105" spans="1:3" ht="12.75" x14ac:dyDescent="0.2">
      <c r="A105" s="46" t="s">
        <v>678</v>
      </c>
      <c r="B105" s="45" t="s">
        <v>303</v>
      </c>
      <c r="C105" s="45">
        <v>3.79</v>
      </c>
    </row>
    <row r="106" spans="1:3" ht="12.75" x14ac:dyDescent="0.2">
      <c r="A106" s="46" t="s">
        <v>679</v>
      </c>
      <c r="B106" s="45" t="s">
        <v>304</v>
      </c>
      <c r="C106" s="45">
        <v>2.37</v>
      </c>
    </row>
    <row r="107" spans="1:3" ht="12.75" x14ac:dyDescent="0.2">
      <c r="A107" s="46" t="s">
        <v>680</v>
      </c>
      <c r="B107" s="45" t="s">
        <v>305</v>
      </c>
      <c r="C107" s="45">
        <v>2.54</v>
      </c>
    </row>
    <row r="108" spans="1:3" ht="12.75" x14ac:dyDescent="0.2">
      <c r="A108" s="46" t="s">
        <v>681</v>
      </c>
      <c r="B108" s="45" t="s">
        <v>306</v>
      </c>
      <c r="C108" s="45">
        <v>3.8</v>
      </c>
    </row>
    <row r="109" spans="1:3" ht="12.75" x14ac:dyDescent="0.2">
      <c r="A109" s="46" t="s">
        <v>682</v>
      </c>
      <c r="B109" s="45" t="s">
        <v>576</v>
      </c>
      <c r="C109" s="45">
        <v>14.2</v>
      </c>
    </row>
    <row r="110" spans="1:3" ht="12.75" x14ac:dyDescent="0.2">
      <c r="A110" s="46" t="s">
        <v>683</v>
      </c>
      <c r="B110" s="45" t="s">
        <v>307</v>
      </c>
      <c r="C110" s="45">
        <v>25.07</v>
      </c>
    </row>
    <row r="111" spans="1:3" ht="12.75" x14ac:dyDescent="0.2">
      <c r="A111" s="46" t="s">
        <v>684</v>
      </c>
      <c r="B111" s="45" t="s">
        <v>577</v>
      </c>
      <c r="C111" s="45">
        <v>23.35</v>
      </c>
    </row>
    <row r="112" spans="1:3" ht="12.75" x14ac:dyDescent="0.2">
      <c r="A112" s="46" t="s">
        <v>685</v>
      </c>
      <c r="B112" s="45" t="s">
        <v>308</v>
      </c>
      <c r="C112" s="45">
        <v>18.97</v>
      </c>
    </row>
    <row r="113" spans="1:3" ht="12.75" x14ac:dyDescent="0.2">
      <c r="A113" s="46" t="s">
        <v>686</v>
      </c>
      <c r="B113" s="45" t="s">
        <v>309</v>
      </c>
      <c r="C113" s="45">
        <v>6.65</v>
      </c>
    </row>
    <row r="114" spans="1:3" ht="12.75" x14ac:dyDescent="0.2">
      <c r="A114" s="46" t="s">
        <v>687</v>
      </c>
      <c r="B114" s="45" t="s">
        <v>310</v>
      </c>
      <c r="C114" s="45">
        <v>4.9000000000000004</v>
      </c>
    </row>
    <row r="115" spans="1:3" ht="12.75" x14ac:dyDescent="0.2">
      <c r="A115" s="46" t="s">
        <v>688</v>
      </c>
      <c r="B115" s="45" t="s">
        <v>311</v>
      </c>
      <c r="C115" s="45">
        <v>5.22</v>
      </c>
    </row>
    <row r="116" spans="1:3" ht="12.75" x14ac:dyDescent="0.2">
      <c r="A116" s="46" t="s">
        <v>1165</v>
      </c>
      <c r="B116" s="45" t="s">
        <v>1166</v>
      </c>
      <c r="C116" s="45">
        <v>0</v>
      </c>
    </row>
    <row r="117" spans="1:3" ht="12.75" x14ac:dyDescent="0.2">
      <c r="A117" s="46" t="s">
        <v>689</v>
      </c>
      <c r="B117" s="45" t="s">
        <v>312</v>
      </c>
      <c r="C117" s="45">
        <v>8.69</v>
      </c>
    </row>
    <row r="118" spans="1:3" ht="12.75" x14ac:dyDescent="0.2">
      <c r="A118" s="46" t="s">
        <v>690</v>
      </c>
      <c r="B118" s="45" t="s">
        <v>313</v>
      </c>
      <c r="C118" s="45">
        <v>2.27</v>
      </c>
    </row>
    <row r="119" spans="1:3" ht="12.75" x14ac:dyDescent="0.2">
      <c r="A119" s="46" t="s">
        <v>691</v>
      </c>
      <c r="B119" s="45" t="s">
        <v>314</v>
      </c>
      <c r="C119" s="45">
        <v>0</v>
      </c>
    </row>
    <row r="120" spans="1:3" ht="25.5" x14ac:dyDescent="0.2">
      <c r="A120" s="46" t="s">
        <v>692</v>
      </c>
      <c r="B120" s="45" t="s">
        <v>578</v>
      </c>
      <c r="C120" s="45">
        <v>6.1</v>
      </c>
    </row>
    <row r="121" spans="1:3" ht="25.5" x14ac:dyDescent="0.2">
      <c r="A121" s="46" t="s">
        <v>693</v>
      </c>
      <c r="B121" s="45" t="s">
        <v>578</v>
      </c>
      <c r="C121" s="45">
        <v>7.09</v>
      </c>
    </row>
    <row r="122" spans="1:3" ht="12.75" x14ac:dyDescent="0.2">
      <c r="A122" s="46" t="s">
        <v>694</v>
      </c>
      <c r="B122" s="45" t="s">
        <v>315</v>
      </c>
      <c r="C122" s="45">
        <v>6.9</v>
      </c>
    </row>
    <row r="123" spans="1:3" ht="12.75" x14ac:dyDescent="0.2">
      <c r="A123" s="46" t="s">
        <v>695</v>
      </c>
      <c r="B123" s="45" t="s">
        <v>316</v>
      </c>
      <c r="C123" s="45">
        <v>3.47</v>
      </c>
    </row>
    <row r="124" spans="1:3" ht="12.75" x14ac:dyDescent="0.2">
      <c r="A124" s="46" t="s">
        <v>696</v>
      </c>
      <c r="B124" s="45" t="s">
        <v>317</v>
      </c>
      <c r="C124" s="45">
        <v>2.92</v>
      </c>
    </row>
    <row r="125" spans="1:3" ht="12.75" x14ac:dyDescent="0.2">
      <c r="A125" s="46" t="s">
        <v>697</v>
      </c>
      <c r="B125" s="45" t="s">
        <v>318</v>
      </c>
      <c r="C125" s="45">
        <v>4.9800000000000004</v>
      </c>
    </row>
    <row r="126" spans="1:3" ht="12.75" x14ac:dyDescent="0.2">
      <c r="A126" s="46" t="s">
        <v>698</v>
      </c>
      <c r="B126" s="45" t="s">
        <v>319</v>
      </c>
      <c r="C126" s="45">
        <v>4.38</v>
      </c>
    </row>
    <row r="127" spans="1:3" ht="12.75" x14ac:dyDescent="0.2">
      <c r="A127" s="46" t="s">
        <v>699</v>
      </c>
      <c r="B127" s="45" t="s">
        <v>320</v>
      </c>
      <c r="C127" s="45">
        <v>4.1500000000000004</v>
      </c>
    </row>
    <row r="128" spans="1:3" ht="12.75" x14ac:dyDescent="0.2">
      <c r="A128" s="46" t="s">
        <v>1167</v>
      </c>
      <c r="B128" s="45" t="s">
        <v>1168</v>
      </c>
      <c r="C128" s="45">
        <v>0</v>
      </c>
    </row>
    <row r="129" spans="1:3" ht="12.75" x14ac:dyDescent="0.2">
      <c r="A129" s="46" t="s">
        <v>700</v>
      </c>
      <c r="B129" s="45" t="s">
        <v>321</v>
      </c>
      <c r="C129" s="45">
        <v>4.43</v>
      </c>
    </row>
    <row r="130" spans="1:3" ht="12.75" x14ac:dyDescent="0.2">
      <c r="A130" s="46" t="s">
        <v>701</v>
      </c>
      <c r="B130" s="45" t="s">
        <v>322</v>
      </c>
      <c r="C130" s="45">
        <v>5.65</v>
      </c>
    </row>
    <row r="131" spans="1:3" ht="12.75" x14ac:dyDescent="0.2">
      <c r="A131" s="46" t="s">
        <v>702</v>
      </c>
      <c r="B131" s="45" t="s">
        <v>323</v>
      </c>
      <c r="C131" s="45">
        <v>2.68</v>
      </c>
    </row>
    <row r="132" spans="1:3" ht="12.75" x14ac:dyDescent="0.2">
      <c r="A132" s="46" t="s">
        <v>1169</v>
      </c>
      <c r="B132" s="45" t="s">
        <v>1170</v>
      </c>
      <c r="C132" s="45">
        <v>0</v>
      </c>
    </row>
    <row r="133" spans="1:3" ht="12.75" x14ac:dyDescent="0.2">
      <c r="A133" s="46" t="s">
        <v>703</v>
      </c>
      <c r="B133" s="45" t="s">
        <v>324</v>
      </c>
      <c r="C133" s="45">
        <v>7.77</v>
      </c>
    </row>
    <row r="134" spans="1:3" ht="12.75" x14ac:dyDescent="0.2">
      <c r="A134" s="46" t="s">
        <v>704</v>
      </c>
      <c r="B134" s="45" t="s">
        <v>325</v>
      </c>
      <c r="C134" s="45">
        <v>2.71</v>
      </c>
    </row>
    <row r="135" spans="1:3" ht="12.75" x14ac:dyDescent="0.2">
      <c r="A135" s="46" t="s">
        <v>705</v>
      </c>
      <c r="B135" s="45" t="s">
        <v>326</v>
      </c>
      <c r="C135" s="45">
        <v>7.13</v>
      </c>
    </row>
    <row r="136" spans="1:3" ht="12.75" x14ac:dyDescent="0.2">
      <c r="A136" s="46" t="s">
        <v>706</v>
      </c>
      <c r="B136" s="45" t="s">
        <v>327</v>
      </c>
      <c r="C136" s="45">
        <v>4.97</v>
      </c>
    </row>
    <row r="137" spans="1:3" ht="12.75" x14ac:dyDescent="0.2">
      <c r="A137" s="46" t="s">
        <v>707</v>
      </c>
      <c r="B137" s="45" t="s">
        <v>328</v>
      </c>
      <c r="C137" s="45">
        <v>3.58</v>
      </c>
    </row>
    <row r="138" spans="1:3" ht="12.75" x14ac:dyDescent="0.2">
      <c r="A138" s="46" t="s">
        <v>708</v>
      </c>
      <c r="B138" s="45" t="s">
        <v>329</v>
      </c>
      <c r="C138" s="45">
        <v>5.32</v>
      </c>
    </row>
    <row r="139" spans="1:3" ht="12.75" x14ac:dyDescent="0.2">
      <c r="A139" s="46" t="s">
        <v>709</v>
      </c>
      <c r="B139" s="45" t="s">
        <v>330</v>
      </c>
      <c r="C139" s="45">
        <v>5.96</v>
      </c>
    </row>
    <row r="140" spans="1:3" ht="12.75" x14ac:dyDescent="0.2">
      <c r="A140" s="46" t="s">
        <v>710</v>
      </c>
      <c r="B140" s="45" t="s">
        <v>331</v>
      </c>
      <c r="C140" s="45">
        <v>7.27</v>
      </c>
    </row>
    <row r="141" spans="1:3" ht="12.75" x14ac:dyDescent="0.2">
      <c r="A141" s="46" t="s">
        <v>711</v>
      </c>
      <c r="B141" s="45" t="s">
        <v>332</v>
      </c>
      <c r="C141" s="45">
        <v>6.23</v>
      </c>
    </row>
    <row r="142" spans="1:3" ht="12.75" x14ac:dyDescent="0.2">
      <c r="A142" s="46" t="s">
        <v>712</v>
      </c>
      <c r="B142" s="45" t="s">
        <v>333</v>
      </c>
      <c r="C142" s="45">
        <v>7.03</v>
      </c>
    </row>
    <row r="143" spans="1:3" ht="12.75" x14ac:dyDescent="0.2">
      <c r="A143" s="46" t="s">
        <v>713</v>
      </c>
      <c r="B143" s="45" t="s">
        <v>334</v>
      </c>
      <c r="C143" s="45">
        <v>4.43</v>
      </c>
    </row>
    <row r="144" spans="1:3" ht="12.75" x14ac:dyDescent="0.2">
      <c r="A144" s="46" t="s">
        <v>1171</v>
      </c>
      <c r="B144" s="45" t="s">
        <v>1172</v>
      </c>
      <c r="C144" s="45">
        <v>0</v>
      </c>
    </row>
    <row r="145" spans="1:3" ht="12.75" x14ac:dyDescent="0.2">
      <c r="A145" s="46" t="s">
        <v>714</v>
      </c>
      <c r="B145" s="45" t="s">
        <v>335</v>
      </c>
      <c r="C145" s="45">
        <v>4</v>
      </c>
    </row>
    <row r="146" spans="1:3" ht="12.75" x14ac:dyDescent="0.2">
      <c r="A146" s="46" t="s">
        <v>715</v>
      </c>
      <c r="B146" s="45" t="s">
        <v>336</v>
      </c>
      <c r="C146" s="45">
        <v>5.4</v>
      </c>
    </row>
    <row r="147" spans="1:3" ht="12.75" x14ac:dyDescent="0.2">
      <c r="A147" s="46" t="s">
        <v>716</v>
      </c>
      <c r="B147" s="45" t="s">
        <v>337</v>
      </c>
      <c r="C147" s="45">
        <v>6.46</v>
      </c>
    </row>
    <row r="148" spans="1:3" ht="12.75" x14ac:dyDescent="0.2">
      <c r="A148" s="46" t="s">
        <v>717</v>
      </c>
      <c r="B148" s="45" t="s">
        <v>338</v>
      </c>
      <c r="C148" s="45">
        <v>6.13</v>
      </c>
    </row>
    <row r="149" spans="1:3" ht="12.75" x14ac:dyDescent="0.2">
      <c r="A149" s="46" t="s">
        <v>718</v>
      </c>
      <c r="B149" s="45" t="s">
        <v>339</v>
      </c>
      <c r="C149" s="45">
        <v>6.61</v>
      </c>
    </row>
    <row r="150" spans="1:3" ht="12.75" x14ac:dyDescent="0.2">
      <c r="A150" s="46" t="s">
        <v>719</v>
      </c>
      <c r="B150" s="45" t="s">
        <v>340</v>
      </c>
      <c r="C150" s="45">
        <v>3.26</v>
      </c>
    </row>
    <row r="151" spans="1:3" ht="12.75" x14ac:dyDescent="0.2">
      <c r="A151" s="46" t="s">
        <v>720</v>
      </c>
      <c r="B151" s="45" t="s">
        <v>341</v>
      </c>
      <c r="C151" s="45">
        <v>2.6</v>
      </c>
    </row>
    <row r="152" spans="1:3" ht="12.75" x14ac:dyDescent="0.2">
      <c r="A152" s="46" t="s">
        <v>721</v>
      </c>
      <c r="B152" s="45" t="s">
        <v>342</v>
      </c>
      <c r="C152" s="45">
        <v>4.29</v>
      </c>
    </row>
    <row r="153" spans="1:3" ht="12.75" x14ac:dyDescent="0.2">
      <c r="A153" s="46" t="s">
        <v>722</v>
      </c>
      <c r="B153" s="45" t="s">
        <v>343</v>
      </c>
      <c r="C153" s="45">
        <v>3</v>
      </c>
    </row>
    <row r="154" spans="1:3" ht="12.75" x14ac:dyDescent="0.2">
      <c r="A154" s="46" t="s">
        <v>723</v>
      </c>
      <c r="B154" s="45" t="s">
        <v>344</v>
      </c>
      <c r="C154" s="45">
        <v>2.08</v>
      </c>
    </row>
    <row r="155" spans="1:3" ht="12.75" x14ac:dyDescent="0.2">
      <c r="A155" s="46" t="s">
        <v>724</v>
      </c>
      <c r="B155" s="45" t="s">
        <v>345</v>
      </c>
      <c r="C155" s="45">
        <v>2.75</v>
      </c>
    </row>
    <row r="156" spans="1:3" ht="12.75" x14ac:dyDescent="0.2">
      <c r="A156" s="46" t="s">
        <v>725</v>
      </c>
      <c r="B156" s="45" t="s">
        <v>346</v>
      </c>
      <c r="C156" s="45">
        <v>1.78</v>
      </c>
    </row>
    <row r="157" spans="1:3" ht="12.75" x14ac:dyDescent="0.2">
      <c r="A157" s="46" t="s">
        <v>726</v>
      </c>
      <c r="B157" s="45" t="s">
        <v>347</v>
      </c>
      <c r="C157" s="45">
        <v>2.58</v>
      </c>
    </row>
    <row r="158" spans="1:3" ht="12.75" x14ac:dyDescent="0.2">
      <c r="A158" s="46" t="s">
        <v>727</v>
      </c>
      <c r="B158" s="45" t="s">
        <v>348</v>
      </c>
      <c r="C158" s="45">
        <v>5.16</v>
      </c>
    </row>
    <row r="159" spans="1:3" ht="12.75" x14ac:dyDescent="0.2">
      <c r="A159" s="46" t="s">
        <v>728</v>
      </c>
      <c r="B159" s="45" t="s">
        <v>349</v>
      </c>
      <c r="C159" s="45">
        <v>3.24</v>
      </c>
    </row>
    <row r="160" spans="1:3" ht="12.75" x14ac:dyDescent="0.2">
      <c r="A160" s="46" t="s">
        <v>729</v>
      </c>
      <c r="B160" s="45" t="s">
        <v>350</v>
      </c>
      <c r="C160" s="45">
        <v>3.07</v>
      </c>
    </row>
    <row r="161" spans="1:3" ht="12.75" x14ac:dyDescent="0.2">
      <c r="A161" s="46" t="s">
        <v>730</v>
      </c>
      <c r="B161" s="45" t="s">
        <v>351</v>
      </c>
      <c r="C161" s="45">
        <v>2.92</v>
      </c>
    </row>
    <row r="162" spans="1:3" ht="12.75" x14ac:dyDescent="0.2">
      <c r="A162" s="46" t="s">
        <v>731</v>
      </c>
      <c r="B162" s="45" t="s">
        <v>352</v>
      </c>
      <c r="C162" s="45">
        <v>0</v>
      </c>
    </row>
    <row r="163" spans="1:3" ht="12.75" x14ac:dyDescent="0.2">
      <c r="A163" s="46" t="s">
        <v>732</v>
      </c>
      <c r="B163" s="45" t="s">
        <v>353</v>
      </c>
      <c r="C163" s="45">
        <v>2.86</v>
      </c>
    </row>
    <row r="164" spans="1:3" ht="12.75" x14ac:dyDescent="0.2">
      <c r="A164" s="46" t="s">
        <v>733</v>
      </c>
      <c r="B164" s="45" t="s">
        <v>354</v>
      </c>
      <c r="C164" s="45">
        <v>3.9</v>
      </c>
    </row>
    <row r="165" spans="1:3" ht="12.75" x14ac:dyDescent="0.2">
      <c r="A165" s="46" t="s">
        <v>734</v>
      </c>
      <c r="B165" s="45" t="s">
        <v>355</v>
      </c>
      <c r="C165" s="45">
        <v>3.24</v>
      </c>
    </row>
    <row r="166" spans="1:3" ht="12.75" x14ac:dyDescent="0.2">
      <c r="A166" s="46" t="s">
        <v>735</v>
      </c>
      <c r="B166" s="45" t="s">
        <v>356</v>
      </c>
      <c r="C166" s="45">
        <v>3.12</v>
      </c>
    </row>
    <row r="167" spans="1:3" ht="12.75" x14ac:dyDescent="0.2">
      <c r="A167" s="46" t="s">
        <v>736</v>
      </c>
      <c r="B167" s="45" t="s">
        <v>357</v>
      </c>
      <c r="C167" s="45">
        <v>0</v>
      </c>
    </row>
    <row r="168" spans="1:3" ht="12.75" x14ac:dyDescent="0.2">
      <c r="A168" s="46" t="s">
        <v>737</v>
      </c>
      <c r="B168" s="45" t="s">
        <v>358</v>
      </c>
      <c r="C168" s="45">
        <v>3.97</v>
      </c>
    </row>
    <row r="169" spans="1:3" ht="12.75" x14ac:dyDescent="0.2">
      <c r="A169" s="46" t="s">
        <v>738</v>
      </c>
      <c r="B169" s="45" t="s">
        <v>359</v>
      </c>
      <c r="C169" s="45">
        <v>4.21</v>
      </c>
    </row>
    <row r="170" spans="1:3" ht="12.75" x14ac:dyDescent="0.2">
      <c r="A170" s="46" t="s">
        <v>739</v>
      </c>
      <c r="B170" s="45" t="s">
        <v>360</v>
      </c>
      <c r="C170" s="45">
        <v>3.26</v>
      </c>
    </row>
    <row r="171" spans="1:3" ht="12.75" x14ac:dyDescent="0.2">
      <c r="A171" s="46" t="s">
        <v>740</v>
      </c>
      <c r="B171" s="45" t="s">
        <v>361</v>
      </c>
      <c r="C171" s="45">
        <v>4.55</v>
      </c>
    </row>
    <row r="172" spans="1:3" ht="12.75" x14ac:dyDescent="0.2">
      <c r="A172" s="46" t="s">
        <v>741</v>
      </c>
      <c r="B172" s="45" t="s">
        <v>362</v>
      </c>
      <c r="C172" s="45">
        <v>3.1</v>
      </c>
    </row>
    <row r="173" spans="1:3" ht="12.75" x14ac:dyDescent="0.2">
      <c r="A173" s="46" t="s">
        <v>742</v>
      </c>
      <c r="B173" s="45" t="s">
        <v>363</v>
      </c>
      <c r="C173" s="45">
        <v>3.51</v>
      </c>
    </row>
    <row r="174" spans="1:3" ht="12.75" x14ac:dyDescent="0.2">
      <c r="A174" s="46" t="s">
        <v>743</v>
      </c>
      <c r="B174" s="45" t="s">
        <v>364</v>
      </c>
      <c r="C174" s="45">
        <v>5.15</v>
      </c>
    </row>
    <row r="175" spans="1:3" ht="12.75" x14ac:dyDescent="0.2">
      <c r="A175" s="46" t="s">
        <v>744</v>
      </c>
      <c r="B175" s="45" t="s">
        <v>365</v>
      </c>
      <c r="C175" s="45">
        <v>5.5</v>
      </c>
    </row>
    <row r="176" spans="1:3" ht="12.75" x14ac:dyDescent="0.2">
      <c r="A176" s="46" t="s">
        <v>745</v>
      </c>
      <c r="B176" s="45" t="s">
        <v>366</v>
      </c>
      <c r="C176" s="45">
        <v>2.78</v>
      </c>
    </row>
    <row r="177" spans="1:3" ht="12.75" x14ac:dyDescent="0.2">
      <c r="A177" s="46" t="s">
        <v>746</v>
      </c>
      <c r="B177" s="45" t="s">
        <v>367</v>
      </c>
      <c r="C177" s="45">
        <v>5.0199999999999996</v>
      </c>
    </row>
    <row r="178" spans="1:3" ht="12.75" x14ac:dyDescent="0.2">
      <c r="A178" s="46" t="s">
        <v>747</v>
      </c>
      <c r="B178" s="45" t="s">
        <v>368</v>
      </c>
      <c r="C178" s="45">
        <v>4.5199999999999996</v>
      </c>
    </row>
    <row r="179" spans="1:3" ht="12.75" x14ac:dyDescent="0.2">
      <c r="A179" s="46" t="s">
        <v>748</v>
      </c>
      <c r="B179" s="45" t="s">
        <v>369</v>
      </c>
      <c r="C179" s="45">
        <v>2.61</v>
      </c>
    </row>
    <row r="180" spans="1:3" ht="12.75" x14ac:dyDescent="0.2">
      <c r="A180" s="46" t="s">
        <v>749</v>
      </c>
      <c r="B180" s="45" t="s">
        <v>370</v>
      </c>
      <c r="C180" s="45">
        <v>3.9</v>
      </c>
    </row>
    <row r="181" spans="1:3" ht="12.75" x14ac:dyDescent="0.2">
      <c r="A181" s="46" t="s">
        <v>750</v>
      </c>
      <c r="B181" s="45" t="s">
        <v>371</v>
      </c>
      <c r="C181" s="45">
        <v>4.87</v>
      </c>
    </row>
    <row r="182" spans="1:3" ht="12.75" x14ac:dyDescent="0.2">
      <c r="A182" s="46" t="s">
        <v>751</v>
      </c>
      <c r="B182" s="45" t="s">
        <v>372</v>
      </c>
      <c r="C182" s="45">
        <v>4.79</v>
      </c>
    </row>
    <row r="183" spans="1:3" ht="12.75" x14ac:dyDescent="0.2">
      <c r="A183" s="46" t="s">
        <v>752</v>
      </c>
      <c r="B183" s="45" t="s">
        <v>373</v>
      </c>
      <c r="C183" s="45">
        <v>6.48</v>
      </c>
    </row>
    <row r="184" spans="1:3" ht="12.75" x14ac:dyDescent="0.2">
      <c r="A184" s="46" t="s">
        <v>753</v>
      </c>
      <c r="B184" s="45" t="s">
        <v>374</v>
      </c>
      <c r="C184" s="45">
        <v>2.08</v>
      </c>
    </row>
    <row r="185" spans="1:3" ht="12.75" x14ac:dyDescent="0.2">
      <c r="A185" s="46" t="s">
        <v>754</v>
      </c>
      <c r="B185" s="45" t="s">
        <v>375</v>
      </c>
      <c r="C185" s="45">
        <v>1.1399999999999999</v>
      </c>
    </row>
    <row r="186" spans="1:3" ht="12.75" x14ac:dyDescent="0.2">
      <c r="A186" s="46" t="s">
        <v>755</v>
      </c>
      <c r="B186" s="45" t="s">
        <v>376</v>
      </c>
      <c r="C186" s="45">
        <v>5.74</v>
      </c>
    </row>
    <row r="187" spans="1:3" ht="12.75" x14ac:dyDescent="0.2">
      <c r="A187" s="46" t="s">
        <v>756</v>
      </c>
      <c r="B187" s="45" t="s">
        <v>377</v>
      </c>
      <c r="C187" s="45">
        <v>3.38</v>
      </c>
    </row>
    <row r="188" spans="1:3" ht="12.75" x14ac:dyDescent="0.2">
      <c r="A188" s="46" t="s">
        <v>757</v>
      </c>
      <c r="B188" s="45" t="s">
        <v>378</v>
      </c>
      <c r="C188" s="45">
        <v>3.72</v>
      </c>
    </row>
    <row r="189" spans="1:3" ht="12.75" x14ac:dyDescent="0.2">
      <c r="A189" s="46" t="s">
        <v>758</v>
      </c>
      <c r="B189" s="45" t="s">
        <v>379</v>
      </c>
      <c r="C189" s="45">
        <v>2.02</v>
      </c>
    </row>
    <row r="190" spans="1:3" ht="12.75" x14ac:dyDescent="0.2">
      <c r="A190" s="46" t="s">
        <v>759</v>
      </c>
      <c r="B190" s="45" t="s">
        <v>380</v>
      </c>
      <c r="C190" s="45">
        <v>3.26</v>
      </c>
    </row>
    <row r="191" spans="1:3" ht="12.75" x14ac:dyDescent="0.2">
      <c r="A191" s="46" t="s">
        <v>760</v>
      </c>
      <c r="B191" s="45" t="s">
        <v>761</v>
      </c>
      <c r="C191" s="45">
        <v>2.93</v>
      </c>
    </row>
    <row r="192" spans="1:3" ht="12.75" x14ac:dyDescent="0.2">
      <c r="A192" s="46" t="s">
        <v>762</v>
      </c>
      <c r="B192" s="45" t="s">
        <v>381</v>
      </c>
      <c r="C192" s="45">
        <v>1.63</v>
      </c>
    </row>
    <row r="193" spans="1:3" ht="12.75" x14ac:dyDescent="0.2">
      <c r="A193" s="46" t="s">
        <v>763</v>
      </c>
      <c r="B193" s="45" t="s">
        <v>382</v>
      </c>
      <c r="C193" s="45">
        <v>2.82</v>
      </c>
    </row>
    <row r="194" spans="1:3" ht="12.75" x14ac:dyDescent="0.2">
      <c r="A194" s="46" t="s">
        <v>764</v>
      </c>
      <c r="B194" s="45" t="s">
        <v>383</v>
      </c>
      <c r="C194" s="45">
        <v>5.16</v>
      </c>
    </row>
    <row r="195" spans="1:3" ht="12.75" x14ac:dyDescent="0.2">
      <c r="A195" s="46" t="s">
        <v>765</v>
      </c>
      <c r="B195" s="45" t="s">
        <v>384</v>
      </c>
      <c r="C195" s="45">
        <v>2.27</v>
      </c>
    </row>
    <row r="196" spans="1:3" ht="12.75" x14ac:dyDescent="0.2">
      <c r="A196" s="46" t="s">
        <v>766</v>
      </c>
      <c r="B196" s="45" t="s">
        <v>385</v>
      </c>
      <c r="C196" s="45">
        <v>4.01</v>
      </c>
    </row>
    <row r="197" spans="1:3" ht="12.75" x14ac:dyDescent="0.2">
      <c r="A197" s="46" t="s">
        <v>767</v>
      </c>
      <c r="B197" s="45" t="s">
        <v>386</v>
      </c>
      <c r="C197" s="45">
        <v>2.3199999999999998</v>
      </c>
    </row>
    <row r="198" spans="1:3" ht="12.75" x14ac:dyDescent="0.2">
      <c r="A198" s="46" t="s">
        <v>768</v>
      </c>
      <c r="B198" s="45" t="s">
        <v>387</v>
      </c>
      <c r="C198" s="45">
        <v>2.99</v>
      </c>
    </row>
    <row r="199" spans="1:3" ht="12.75" x14ac:dyDescent="0.2">
      <c r="A199" s="46" t="s">
        <v>769</v>
      </c>
      <c r="B199" s="45" t="s">
        <v>388</v>
      </c>
      <c r="C199" s="45">
        <v>2.5099999999999998</v>
      </c>
    </row>
    <row r="200" spans="1:3" ht="12.75" x14ac:dyDescent="0.2">
      <c r="A200" s="46" t="s">
        <v>770</v>
      </c>
      <c r="B200" s="45" t="s">
        <v>389</v>
      </c>
      <c r="C200" s="45">
        <v>1.8</v>
      </c>
    </row>
    <row r="201" spans="1:3" ht="12.75" x14ac:dyDescent="0.2">
      <c r="A201" s="46" t="s">
        <v>771</v>
      </c>
      <c r="B201" s="45" t="s">
        <v>390</v>
      </c>
      <c r="C201" s="45">
        <v>3.06</v>
      </c>
    </row>
    <row r="202" spans="1:3" ht="12.75" x14ac:dyDescent="0.2">
      <c r="A202" s="46" t="s">
        <v>772</v>
      </c>
      <c r="B202" s="45" t="s">
        <v>391</v>
      </c>
      <c r="C202" s="45">
        <v>3.49</v>
      </c>
    </row>
    <row r="203" spans="1:3" ht="12.75" x14ac:dyDescent="0.2">
      <c r="A203" s="46" t="s">
        <v>773</v>
      </c>
      <c r="B203" s="45" t="s">
        <v>392</v>
      </c>
      <c r="C203" s="45">
        <v>2.0099999999999998</v>
      </c>
    </row>
    <row r="204" spans="1:3" ht="12.75" x14ac:dyDescent="0.2">
      <c r="A204" s="46" t="s">
        <v>774</v>
      </c>
      <c r="B204" s="45" t="s">
        <v>393</v>
      </c>
      <c r="C204" s="45">
        <v>1.08</v>
      </c>
    </row>
    <row r="205" spans="1:3" ht="12.75" x14ac:dyDescent="0.2">
      <c r="A205" s="46" t="s">
        <v>775</v>
      </c>
      <c r="B205" s="45" t="s">
        <v>394</v>
      </c>
      <c r="C205" s="45">
        <v>1.71</v>
      </c>
    </row>
    <row r="206" spans="1:3" ht="12.75" x14ac:dyDescent="0.2">
      <c r="A206" s="46" t="s">
        <v>776</v>
      </c>
      <c r="B206" s="45" t="s">
        <v>395</v>
      </c>
      <c r="C206" s="45">
        <v>1.64</v>
      </c>
    </row>
    <row r="207" spans="1:3" ht="12.75" x14ac:dyDescent="0.2">
      <c r="A207" s="46" t="s">
        <v>777</v>
      </c>
      <c r="B207" s="45" t="s">
        <v>396</v>
      </c>
      <c r="C207" s="45">
        <v>4.59</v>
      </c>
    </row>
    <row r="208" spans="1:3" ht="12.75" x14ac:dyDescent="0.2">
      <c r="A208" s="46" t="s">
        <v>778</v>
      </c>
      <c r="B208" s="45" t="s">
        <v>397</v>
      </c>
      <c r="C208" s="45">
        <v>4.66</v>
      </c>
    </row>
    <row r="209" spans="1:3" ht="12.75" x14ac:dyDescent="0.2">
      <c r="A209" s="46" t="s">
        <v>779</v>
      </c>
      <c r="B209" s="45" t="s">
        <v>398</v>
      </c>
      <c r="C209" s="45">
        <v>2.4300000000000002</v>
      </c>
    </row>
    <row r="210" spans="1:3" ht="12.75" x14ac:dyDescent="0.2">
      <c r="A210" s="46" t="s">
        <v>780</v>
      </c>
      <c r="B210" s="45" t="s">
        <v>399</v>
      </c>
      <c r="C210" s="45">
        <v>2.81</v>
      </c>
    </row>
    <row r="211" spans="1:3" ht="12.75" x14ac:dyDescent="0.2">
      <c r="A211" s="46" t="s">
        <v>781</v>
      </c>
      <c r="B211" s="45" t="s">
        <v>400</v>
      </c>
      <c r="C211" s="45">
        <v>4.9800000000000004</v>
      </c>
    </row>
    <row r="212" spans="1:3" ht="12.75" x14ac:dyDescent="0.2">
      <c r="A212" s="46" t="s">
        <v>782</v>
      </c>
      <c r="B212" s="45" t="s">
        <v>401</v>
      </c>
      <c r="C212" s="45">
        <v>6.55</v>
      </c>
    </row>
    <row r="213" spans="1:3" ht="12.75" x14ac:dyDescent="0.2">
      <c r="A213" s="46" t="s">
        <v>783</v>
      </c>
      <c r="B213" s="45" t="s">
        <v>402</v>
      </c>
      <c r="C213" s="45">
        <v>5.08</v>
      </c>
    </row>
    <row r="214" spans="1:3" ht="12.75" x14ac:dyDescent="0.2">
      <c r="A214" s="46" t="s">
        <v>784</v>
      </c>
      <c r="B214" s="45" t="s">
        <v>403</v>
      </c>
      <c r="C214" s="45">
        <v>6.44</v>
      </c>
    </row>
    <row r="215" spans="1:3" ht="12.75" x14ac:dyDescent="0.2">
      <c r="A215" s="46" t="s">
        <v>785</v>
      </c>
      <c r="B215" s="45" t="s">
        <v>404</v>
      </c>
      <c r="C215" s="45">
        <v>1.43</v>
      </c>
    </row>
    <row r="216" spans="1:3" ht="12.75" x14ac:dyDescent="0.2">
      <c r="A216" s="46" t="s">
        <v>786</v>
      </c>
      <c r="B216" s="45" t="s">
        <v>405</v>
      </c>
      <c r="C216" s="45">
        <v>3.38</v>
      </c>
    </row>
    <row r="217" spans="1:3" ht="12.75" x14ac:dyDescent="0.2">
      <c r="A217" s="46" t="s">
        <v>787</v>
      </c>
      <c r="B217" s="45" t="s">
        <v>406</v>
      </c>
      <c r="C217" s="45">
        <v>1</v>
      </c>
    </row>
    <row r="218" spans="1:3" ht="12.75" x14ac:dyDescent="0.2">
      <c r="A218" s="46" t="s">
        <v>788</v>
      </c>
      <c r="B218" s="45" t="s">
        <v>407</v>
      </c>
      <c r="C218" s="45">
        <v>4.7699999999999996</v>
      </c>
    </row>
    <row r="219" spans="1:3" ht="12.75" x14ac:dyDescent="0.2">
      <c r="A219" s="46" t="s">
        <v>789</v>
      </c>
      <c r="B219" s="45" t="s">
        <v>408</v>
      </c>
      <c r="C219" s="45">
        <v>2.6</v>
      </c>
    </row>
    <row r="220" spans="1:3" ht="12.75" x14ac:dyDescent="0.2">
      <c r="A220" s="46" t="s">
        <v>790</v>
      </c>
      <c r="B220" s="45" t="s">
        <v>409</v>
      </c>
      <c r="C220" s="45">
        <v>5.29</v>
      </c>
    </row>
    <row r="221" spans="1:3" ht="12.75" x14ac:dyDescent="0.2">
      <c r="A221" s="46" t="s">
        <v>791</v>
      </c>
      <c r="B221" s="45" t="s">
        <v>410</v>
      </c>
      <c r="C221" s="45">
        <v>6.86</v>
      </c>
    </row>
    <row r="222" spans="1:3" ht="12.75" x14ac:dyDescent="0.2">
      <c r="A222" s="46" t="s">
        <v>792</v>
      </c>
      <c r="B222" s="45" t="s">
        <v>411</v>
      </c>
      <c r="C222" s="45">
        <v>6.84</v>
      </c>
    </row>
    <row r="223" spans="1:3" ht="12.75" x14ac:dyDescent="0.2">
      <c r="A223" s="46" t="s">
        <v>793</v>
      </c>
      <c r="B223" s="45" t="s">
        <v>412</v>
      </c>
      <c r="C223" s="45">
        <v>9.06</v>
      </c>
    </row>
    <row r="224" spans="1:3" ht="12.75" x14ac:dyDescent="0.2">
      <c r="A224" s="46" t="s">
        <v>794</v>
      </c>
      <c r="B224" s="45" t="s">
        <v>413</v>
      </c>
      <c r="C224" s="45">
        <v>9.5</v>
      </c>
    </row>
    <row r="225" spans="1:3" ht="12.75" x14ac:dyDescent="0.2">
      <c r="A225" s="46" t="s">
        <v>795</v>
      </c>
      <c r="B225" s="45" t="s">
        <v>414</v>
      </c>
      <c r="C225" s="45">
        <v>3.68</v>
      </c>
    </row>
    <row r="226" spans="1:3" ht="12.75" x14ac:dyDescent="0.2">
      <c r="A226" s="46" t="s">
        <v>796</v>
      </c>
      <c r="B226" s="45" t="s">
        <v>415</v>
      </c>
      <c r="C226" s="45">
        <v>5.98</v>
      </c>
    </row>
    <row r="227" spans="1:3" ht="12.75" x14ac:dyDescent="0.2">
      <c r="A227" s="46" t="s">
        <v>797</v>
      </c>
      <c r="B227" s="45" t="s">
        <v>416</v>
      </c>
      <c r="C227" s="45">
        <v>0</v>
      </c>
    </row>
    <row r="228" spans="1:3" ht="12.75" x14ac:dyDescent="0.2">
      <c r="A228" s="46" t="s">
        <v>798</v>
      </c>
      <c r="B228" s="45" t="s">
        <v>417</v>
      </c>
      <c r="C228" s="45">
        <v>0</v>
      </c>
    </row>
    <row r="229" spans="1:3" ht="12.75" x14ac:dyDescent="0.2">
      <c r="A229" s="46" t="s">
        <v>799</v>
      </c>
      <c r="B229" s="45" t="s">
        <v>418</v>
      </c>
      <c r="C229" s="45">
        <v>3.54</v>
      </c>
    </row>
    <row r="230" spans="1:3" ht="12.75" x14ac:dyDescent="0.2">
      <c r="A230" s="46" t="s">
        <v>800</v>
      </c>
      <c r="B230" s="45" t="s">
        <v>419</v>
      </c>
      <c r="C230" s="45">
        <v>3.3</v>
      </c>
    </row>
    <row r="231" spans="1:3" ht="12.75" x14ac:dyDescent="0.2">
      <c r="A231" s="46" t="s">
        <v>801</v>
      </c>
      <c r="B231" s="45" t="s">
        <v>579</v>
      </c>
      <c r="C231" s="45">
        <v>0.79</v>
      </c>
    </row>
    <row r="232" spans="1:3" ht="12.75" x14ac:dyDescent="0.2">
      <c r="A232" s="46" t="s">
        <v>802</v>
      </c>
      <c r="B232" s="45" t="s">
        <v>580</v>
      </c>
      <c r="C232" s="45">
        <v>1.8</v>
      </c>
    </row>
    <row r="233" spans="1:3" ht="12.75" x14ac:dyDescent="0.2">
      <c r="A233" s="46" t="s">
        <v>803</v>
      </c>
      <c r="B233" s="45" t="s">
        <v>420</v>
      </c>
      <c r="C233" s="45">
        <v>2.46</v>
      </c>
    </row>
    <row r="234" spans="1:3" ht="12.75" x14ac:dyDescent="0.2">
      <c r="A234" s="46" t="s">
        <v>804</v>
      </c>
      <c r="B234" s="45" t="s">
        <v>421</v>
      </c>
      <c r="C234" s="45">
        <v>0</v>
      </c>
    </row>
    <row r="235" spans="1:3" ht="12.75" x14ac:dyDescent="0.2">
      <c r="A235" s="46" t="s">
        <v>805</v>
      </c>
      <c r="B235" s="45" t="s">
        <v>422</v>
      </c>
      <c r="C235" s="45">
        <v>4.62</v>
      </c>
    </row>
    <row r="236" spans="1:3" ht="12.75" x14ac:dyDescent="0.2">
      <c r="A236" s="46" t="s">
        <v>806</v>
      </c>
      <c r="B236" s="45" t="s">
        <v>423</v>
      </c>
      <c r="C236" s="45">
        <v>4.45</v>
      </c>
    </row>
    <row r="237" spans="1:3" ht="12.75" x14ac:dyDescent="0.2">
      <c r="A237" s="46" t="s">
        <v>807</v>
      </c>
      <c r="B237" s="45" t="s">
        <v>424</v>
      </c>
      <c r="C237" s="45">
        <v>5.58</v>
      </c>
    </row>
    <row r="238" spans="1:3" ht="12.75" x14ac:dyDescent="0.2">
      <c r="A238" s="46" t="s">
        <v>808</v>
      </c>
      <c r="B238" s="45" t="s">
        <v>425</v>
      </c>
      <c r="C238" s="45">
        <v>2.6</v>
      </c>
    </row>
    <row r="239" spans="1:3" ht="12.75" x14ac:dyDescent="0.2">
      <c r="A239" s="46" t="s">
        <v>809</v>
      </c>
      <c r="B239" s="45" t="s">
        <v>581</v>
      </c>
      <c r="C239" s="45">
        <v>1.21</v>
      </c>
    </row>
    <row r="240" spans="1:3" ht="12.75" x14ac:dyDescent="0.2">
      <c r="A240" s="46" t="s">
        <v>810</v>
      </c>
      <c r="B240" s="45" t="s">
        <v>426</v>
      </c>
      <c r="C240" s="45">
        <v>3.3</v>
      </c>
    </row>
    <row r="241" spans="1:3" ht="12.75" x14ac:dyDescent="0.2">
      <c r="A241" s="46" t="s">
        <v>811</v>
      </c>
      <c r="B241" s="45" t="s">
        <v>427</v>
      </c>
      <c r="C241" s="45">
        <v>2.54</v>
      </c>
    </row>
    <row r="242" spans="1:3" ht="12.75" x14ac:dyDescent="0.2">
      <c r="A242" s="46" t="s">
        <v>812</v>
      </c>
      <c r="B242" s="45" t="s">
        <v>428</v>
      </c>
      <c r="C242" s="45">
        <v>2.5099999999999998</v>
      </c>
    </row>
    <row r="243" spans="1:3" ht="12.75" x14ac:dyDescent="0.2">
      <c r="A243" s="46" t="s">
        <v>813</v>
      </c>
      <c r="B243" s="45" t="s">
        <v>429</v>
      </c>
      <c r="C243" s="45">
        <v>4.9000000000000004</v>
      </c>
    </row>
    <row r="244" spans="1:3" ht="12.75" x14ac:dyDescent="0.2">
      <c r="A244" s="46" t="s">
        <v>814</v>
      </c>
      <c r="B244" s="45" t="s">
        <v>430</v>
      </c>
      <c r="C244" s="45">
        <v>2.89</v>
      </c>
    </row>
    <row r="245" spans="1:3" ht="12.75" x14ac:dyDescent="0.2">
      <c r="A245" s="46" t="s">
        <v>815</v>
      </c>
      <c r="B245" s="45" t="s">
        <v>431</v>
      </c>
      <c r="C245" s="45">
        <v>3.31</v>
      </c>
    </row>
    <row r="246" spans="1:3" ht="12.75" x14ac:dyDescent="0.2">
      <c r="A246" s="46" t="s">
        <v>816</v>
      </c>
      <c r="B246" s="45" t="s">
        <v>432</v>
      </c>
      <c r="C246" s="45">
        <v>2.36</v>
      </c>
    </row>
    <row r="247" spans="1:3" ht="12.75" x14ac:dyDescent="0.2">
      <c r="A247" s="46" t="s">
        <v>817</v>
      </c>
      <c r="B247" s="45" t="s">
        <v>433</v>
      </c>
      <c r="C247" s="45">
        <v>4.72</v>
      </c>
    </row>
    <row r="248" spans="1:3" ht="12.75" x14ac:dyDescent="0.2">
      <c r="A248" s="46" t="s">
        <v>818</v>
      </c>
      <c r="B248" s="45" t="s">
        <v>434</v>
      </c>
      <c r="C248" s="45">
        <v>5.04</v>
      </c>
    </row>
    <row r="249" spans="1:3" ht="12.75" x14ac:dyDescent="0.2">
      <c r="A249" s="46" t="s">
        <v>819</v>
      </c>
      <c r="B249" s="45" t="s">
        <v>435</v>
      </c>
      <c r="C249" s="45">
        <v>3.26</v>
      </c>
    </row>
    <row r="250" spans="1:3" ht="12.75" x14ac:dyDescent="0.2">
      <c r="A250" s="46" t="s">
        <v>820</v>
      </c>
      <c r="B250" s="45" t="s">
        <v>436</v>
      </c>
      <c r="C250" s="45">
        <v>3.03</v>
      </c>
    </row>
    <row r="251" spans="1:3" ht="12.75" x14ac:dyDescent="0.2">
      <c r="A251" s="46" t="s">
        <v>821</v>
      </c>
      <c r="B251" s="45" t="s">
        <v>437</v>
      </c>
      <c r="C251" s="45">
        <v>0</v>
      </c>
    </row>
    <row r="252" spans="1:3" ht="12.75" x14ac:dyDescent="0.2">
      <c r="A252" s="46" t="s">
        <v>822</v>
      </c>
      <c r="B252" s="45" t="s">
        <v>438</v>
      </c>
      <c r="C252" s="45">
        <v>1.99</v>
      </c>
    </row>
    <row r="253" spans="1:3" ht="12.75" x14ac:dyDescent="0.2">
      <c r="A253" s="46" t="s">
        <v>823</v>
      </c>
      <c r="B253" s="45" t="s">
        <v>439</v>
      </c>
      <c r="C253" s="45">
        <v>2.99</v>
      </c>
    </row>
    <row r="254" spans="1:3" ht="12.75" x14ac:dyDescent="0.2">
      <c r="A254" s="46" t="s">
        <v>824</v>
      </c>
      <c r="B254" s="45" t="s">
        <v>440</v>
      </c>
      <c r="C254" s="45">
        <v>9.0500000000000007</v>
      </c>
    </row>
    <row r="255" spans="1:3" ht="12.75" x14ac:dyDescent="0.2">
      <c r="A255" s="46" t="s">
        <v>825</v>
      </c>
      <c r="B255" s="45" t="s">
        <v>441</v>
      </c>
      <c r="C255" s="45">
        <v>2.39</v>
      </c>
    </row>
    <row r="256" spans="1:3" ht="12.75" x14ac:dyDescent="0.2">
      <c r="A256" s="46" t="s">
        <v>826</v>
      </c>
      <c r="B256" s="45" t="s">
        <v>442</v>
      </c>
      <c r="C256" s="45">
        <v>1.0900000000000001</v>
      </c>
    </row>
    <row r="257" spans="1:3" ht="12.75" x14ac:dyDescent="0.2">
      <c r="A257" s="46" t="s">
        <v>827</v>
      </c>
      <c r="B257" s="45" t="s">
        <v>443</v>
      </c>
      <c r="C257" s="45">
        <v>2.27</v>
      </c>
    </row>
    <row r="258" spans="1:3" ht="12.75" x14ac:dyDescent="0.2">
      <c r="A258" s="46" t="s">
        <v>828</v>
      </c>
      <c r="B258" s="45" t="s">
        <v>444</v>
      </c>
      <c r="C258" s="45">
        <v>1.32</v>
      </c>
    </row>
    <row r="259" spans="1:3" ht="12.75" x14ac:dyDescent="0.2">
      <c r="A259" s="46" t="s">
        <v>829</v>
      </c>
      <c r="B259" s="45" t="s">
        <v>445</v>
      </c>
      <c r="C259" s="45">
        <v>1.07</v>
      </c>
    </row>
    <row r="260" spans="1:3" ht="12.75" x14ac:dyDescent="0.2">
      <c r="A260" s="46" t="s">
        <v>830</v>
      </c>
      <c r="B260" s="45" t="s">
        <v>446</v>
      </c>
      <c r="C260" s="45">
        <v>4.1399999999999997</v>
      </c>
    </row>
    <row r="261" spans="1:3" ht="12.75" x14ac:dyDescent="0.2">
      <c r="A261" s="46" t="s">
        <v>831</v>
      </c>
      <c r="B261" s="45" t="s">
        <v>447</v>
      </c>
      <c r="C261" s="45">
        <v>5.74</v>
      </c>
    </row>
    <row r="262" spans="1:3" ht="12.75" x14ac:dyDescent="0.2">
      <c r="A262" s="46" t="s">
        <v>832</v>
      </c>
      <c r="B262" s="45" t="s">
        <v>448</v>
      </c>
      <c r="C262" s="45">
        <v>1.78</v>
      </c>
    </row>
    <row r="263" spans="1:3" ht="12.75" x14ac:dyDescent="0.2">
      <c r="A263" s="46" t="s">
        <v>833</v>
      </c>
      <c r="B263" s="45" t="s">
        <v>449</v>
      </c>
      <c r="C263" s="45">
        <v>1.8</v>
      </c>
    </row>
    <row r="264" spans="1:3" ht="12.75" x14ac:dyDescent="0.2">
      <c r="A264" s="46" t="s">
        <v>834</v>
      </c>
      <c r="B264" s="45" t="s">
        <v>450</v>
      </c>
      <c r="C264" s="45">
        <v>0</v>
      </c>
    </row>
    <row r="265" spans="1:3" ht="12.75" x14ac:dyDescent="0.2">
      <c r="A265" s="46" t="s">
        <v>835</v>
      </c>
      <c r="B265" s="45" t="s">
        <v>451</v>
      </c>
      <c r="C265" s="45">
        <v>3.83</v>
      </c>
    </row>
    <row r="266" spans="1:3" ht="12.75" x14ac:dyDescent="0.2">
      <c r="A266" s="46" t="s">
        <v>836</v>
      </c>
      <c r="B266" s="45" t="s">
        <v>837</v>
      </c>
      <c r="C266" s="45">
        <v>3.21</v>
      </c>
    </row>
    <row r="267" spans="1:3" ht="12.75" x14ac:dyDescent="0.2">
      <c r="A267" s="46" t="s">
        <v>838</v>
      </c>
      <c r="B267" s="45" t="s">
        <v>452</v>
      </c>
      <c r="C267" s="45">
        <v>2.95</v>
      </c>
    </row>
    <row r="268" spans="1:3" ht="12.75" x14ac:dyDescent="0.2">
      <c r="A268" s="46" t="s">
        <v>839</v>
      </c>
      <c r="B268" s="45" t="s">
        <v>453</v>
      </c>
      <c r="C268" s="45">
        <v>3.3</v>
      </c>
    </row>
    <row r="269" spans="1:3" ht="12.75" x14ac:dyDescent="0.2">
      <c r="A269" s="46" t="s">
        <v>840</v>
      </c>
      <c r="B269" s="45" t="s">
        <v>454</v>
      </c>
      <c r="C269" s="45">
        <v>7.89</v>
      </c>
    </row>
    <row r="270" spans="1:3" ht="12.75" x14ac:dyDescent="0.2">
      <c r="A270" s="46" t="s">
        <v>841</v>
      </c>
      <c r="B270" s="45" t="s">
        <v>455</v>
      </c>
      <c r="C270" s="45">
        <v>0.55000000000000004</v>
      </c>
    </row>
    <row r="271" spans="1:3" ht="12.75" x14ac:dyDescent="0.2">
      <c r="A271" s="46" t="s">
        <v>842</v>
      </c>
      <c r="B271" s="45" t="s">
        <v>456</v>
      </c>
      <c r="C271" s="45">
        <v>2.93</v>
      </c>
    </row>
    <row r="272" spans="1:3" ht="12.75" x14ac:dyDescent="0.2">
      <c r="A272" s="46" t="s">
        <v>843</v>
      </c>
      <c r="B272" s="45" t="s">
        <v>457</v>
      </c>
      <c r="C272" s="45">
        <v>2.5099999999999998</v>
      </c>
    </row>
    <row r="273" spans="1:3" ht="12.75" x14ac:dyDescent="0.2">
      <c r="A273" s="46" t="s">
        <v>844</v>
      </c>
      <c r="B273" s="45" t="s">
        <v>458</v>
      </c>
      <c r="C273" s="45">
        <v>6.19</v>
      </c>
    </row>
    <row r="274" spans="1:3" ht="12.75" x14ac:dyDescent="0.2">
      <c r="A274" s="46" t="s">
        <v>845</v>
      </c>
      <c r="B274" s="45" t="s">
        <v>459</v>
      </c>
      <c r="C274" s="45">
        <v>1.87</v>
      </c>
    </row>
    <row r="275" spans="1:3" ht="12.75" x14ac:dyDescent="0.2">
      <c r="A275" s="46" t="s">
        <v>846</v>
      </c>
      <c r="B275" s="45" t="s">
        <v>460</v>
      </c>
      <c r="C275" s="45">
        <v>5.54</v>
      </c>
    </row>
    <row r="276" spans="1:3" ht="12.75" x14ac:dyDescent="0.2">
      <c r="A276" s="46" t="s">
        <v>847</v>
      </c>
      <c r="B276" s="45" t="s">
        <v>461</v>
      </c>
      <c r="C276" s="45">
        <v>0</v>
      </c>
    </row>
    <row r="277" spans="1:3" ht="12.75" x14ac:dyDescent="0.2">
      <c r="A277" s="46" t="s">
        <v>848</v>
      </c>
      <c r="B277" s="45" t="s">
        <v>462</v>
      </c>
      <c r="C277" s="45">
        <v>1.39</v>
      </c>
    </row>
    <row r="278" spans="1:3" ht="12.75" x14ac:dyDescent="0.2">
      <c r="A278" s="46" t="s">
        <v>849</v>
      </c>
      <c r="B278" s="45" t="s">
        <v>463</v>
      </c>
      <c r="C278" s="45">
        <v>4.22</v>
      </c>
    </row>
    <row r="279" spans="1:3" ht="12.75" x14ac:dyDescent="0.2">
      <c r="A279" s="46" t="s">
        <v>850</v>
      </c>
      <c r="B279" s="45" t="s">
        <v>464</v>
      </c>
      <c r="C279" s="45">
        <v>1.8</v>
      </c>
    </row>
    <row r="280" spans="1:3" ht="12.75" x14ac:dyDescent="0.2">
      <c r="A280" s="46" t="s">
        <v>851</v>
      </c>
      <c r="B280" s="45" t="s">
        <v>465</v>
      </c>
      <c r="C280" s="45">
        <v>12.25</v>
      </c>
    </row>
    <row r="281" spans="1:3" ht="12.75" x14ac:dyDescent="0.2">
      <c r="A281" s="46" t="s">
        <v>852</v>
      </c>
      <c r="B281" s="45" t="s">
        <v>466</v>
      </c>
      <c r="C281" s="45">
        <v>9.1199999999999992</v>
      </c>
    </row>
    <row r="282" spans="1:3" ht="12.75" x14ac:dyDescent="0.2">
      <c r="A282" s="46" t="s">
        <v>853</v>
      </c>
      <c r="B282" s="45" t="s">
        <v>467</v>
      </c>
      <c r="C282" s="45">
        <v>5.23</v>
      </c>
    </row>
    <row r="283" spans="1:3" ht="12.75" x14ac:dyDescent="0.2">
      <c r="A283" s="46" t="s">
        <v>854</v>
      </c>
      <c r="B283" s="45" t="s">
        <v>468</v>
      </c>
      <c r="C283" s="45">
        <v>3.66</v>
      </c>
    </row>
    <row r="284" spans="1:3" ht="12.75" x14ac:dyDescent="0.2">
      <c r="A284" s="46" t="s">
        <v>855</v>
      </c>
      <c r="B284" s="45" t="s">
        <v>469</v>
      </c>
      <c r="C284" s="45">
        <v>1.1399999999999999</v>
      </c>
    </row>
    <row r="285" spans="1:3" ht="12.75" x14ac:dyDescent="0.2">
      <c r="A285" s="46" t="s">
        <v>856</v>
      </c>
      <c r="B285" s="45" t="s">
        <v>470</v>
      </c>
      <c r="C285" s="45">
        <v>1.05</v>
      </c>
    </row>
    <row r="286" spans="1:3" ht="12.75" x14ac:dyDescent="0.2">
      <c r="A286" s="46" t="s">
        <v>857</v>
      </c>
      <c r="B286" s="45" t="s">
        <v>471</v>
      </c>
      <c r="C286" s="45">
        <v>2.75</v>
      </c>
    </row>
    <row r="287" spans="1:3" ht="12.75" x14ac:dyDescent="0.2">
      <c r="A287" s="46" t="s">
        <v>1173</v>
      </c>
      <c r="B287" s="45" t="s">
        <v>1174</v>
      </c>
      <c r="C287" s="45">
        <v>0</v>
      </c>
    </row>
    <row r="288" spans="1:3" ht="12.75" x14ac:dyDescent="0.2">
      <c r="A288" s="46" t="s">
        <v>858</v>
      </c>
      <c r="B288" s="45" t="s">
        <v>472</v>
      </c>
      <c r="C288" s="45">
        <v>2.79</v>
      </c>
    </row>
    <row r="289" spans="1:3" ht="12.75" x14ac:dyDescent="0.2">
      <c r="A289" s="46" t="s">
        <v>859</v>
      </c>
      <c r="B289" s="45" t="s">
        <v>473</v>
      </c>
      <c r="C289" s="45">
        <v>2.5</v>
      </c>
    </row>
    <row r="290" spans="1:3" ht="12.75" x14ac:dyDescent="0.2">
      <c r="A290" s="46" t="s">
        <v>860</v>
      </c>
      <c r="B290" s="45" t="s">
        <v>474</v>
      </c>
      <c r="C290" s="45">
        <v>1.25</v>
      </c>
    </row>
    <row r="291" spans="1:3" ht="12.75" x14ac:dyDescent="0.2">
      <c r="A291" s="46" t="s">
        <v>861</v>
      </c>
      <c r="B291" s="45" t="s">
        <v>475</v>
      </c>
      <c r="C291" s="45">
        <v>3</v>
      </c>
    </row>
    <row r="292" spans="1:3" ht="12.75" x14ac:dyDescent="0.2">
      <c r="A292" s="46" t="s">
        <v>862</v>
      </c>
      <c r="B292" s="45" t="s">
        <v>476</v>
      </c>
      <c r="C292" s="45">
        <v>2.39</v>
      </c>
    </row>
    <row r="293" spans="1:3" ht="12.75" x14ac:dyDescent="0.2">
      <c r="A293" s="46" t="s">
        <v>863</v>
      </c>
      <c r="B293" s="45" t="s">
        <v>477</v>
      </c>
      <c r="C293" s="45">
        <v>3.52</v>
      </c>
    </row>
    <row r="294" spans="1:3" ht="12.75" x14ac:dyDescent="0.2">
      <c r="A294" s="46" t="s">
        <v>864</v>
      </c>
      <c r="B294" s="45" t="s">
        <v>478</v>
      </c>
      <c r="C294" s="45">
        <v>5.68</v>
      </c>
    </row>
    <row r="295" spans="1:3" ht="12.75" x14ac:dyDescent="0.2">
      <c r="A295" s="46" t="s">
        <v>865</v>
      </c>
      <c r="B295" s="45" t="s">
        <v>479</v>
      </c>
      <c r="C295" s="45">
        <v>1.01</v>
      </c>
    </row>
    <row r="296" spans="1:3" ht="12.75" x14ac:dyDescent="0.2">
      <c r="A296" s="46" t="s">
        <v>866</v>
      </c>
      <c r="B296" s="45" t="s">
        <v>480</v>
      </c>
      <c r="C296" s="45">
        <v>2.75</v>
      </c>
    </row>
    <row r="297" spans="1:3" ht="12.75" x14ac:dyDescent="0.2">
      <c r="A297" s="46" t="s">
        <v>867</v>
      </c>
      <c r="B297" s="45" t="s">
        <v>481</v>
      </c>
      <c r="C297" s="45">
        <v>1.49</v>
      </c>
    </row>
    <row r="298" spans="1:3" ht="12.75" x14ac:dyDescent="0.2">
      <c r="A298" s="46" t="s">
        <v>868</v>
      </c>
      <c r="B298" s="45" t="s">
        <v>482</v>
      </c>
      <c r="C298" s="45">
        <v>3.65</v>
      </c>
    </row>
    <row r="299" spans="1:3" ht="12.75" x14ac:dyDescent="0.2">
      <c r="A299" s="46" t="s">
        <v>869</v>
      </c>
      <c r="B299" s="45" t="s">
        <v>483</v>
      </c>
      <c r="C299" s="45">
        <v>1.31</v>
      </c>
    </row>
    <row r="300" spans="1:3" ht="12.75" x14ac:dyDescent="0.2">
      <c r="A300" s="46" t="s">
        <v>1175</v>
      </c>
      <c r="B300" s="45" t="s">
        <v>1176</v>
      </c>
      <c r="C300" s="45">
        <v>0</v>
      </c>
    </row>
    <row r="301" spans="1:3" ht="12.75" x14ac:dyDescent="0.2">
      <c r="A301" s="46" t="s">
        <v>870</v>
      </c>
      <c r="B301" s="45" t="s">
        <v>484</v>
      </c>
      <c r="C301" s="45">
        <v>6.33</v>
      </c>
    </row>
    <row r="302" spans="1:3" ht="12.75" x14ac:dyDescent="0.2">
      <c r="A302" s="46" t="s">
        <v>871</v>
      </c>
      <c r="B302" s="45" t="s">
        <v>485</v>
      </c>
      <c r="C302" s="45">
        <v>7.66</v>
      </c>
    </row>
    <row r="303" spans="1:3" ht="12.75" x14ac:dyDescent="0.2">
      <c r="A303" s="46" t="s">
        <v>872</v>
      </c>
      <c r="B303" s="45" t="s">
        <v>486</v>
      </c>
      <c r="C303" s="45">
        <v>15.72</v>
      </c>
    </row>
    <row r="304" spans="1:3" ht="12.75" x14ac:dyDescent="0.2">
      <c r="A304" s="46" t="s">
        <v>873</v>
      </c>
      <c r="B304" s="45" t="s">
        <v>487</v>
      </c>
      <c r="C304" s="45">
        <v>16.77</v>
      </c>
    </row>
    <row r="305" spans="1:3" ht="12.75" x14ac:dyDescent="0.2">
      <c r="A305" s="46" t="s">
        <v>874</v>
      </c>
      <c r="B305" s="45" t="s">
        <v>488</v>
      </c>
      <c r="C305" s="45">
        <v>5.18</v>
      </c>
    </row>
    <row r="306" spans="1:3" ht="12.75" x14ac:dyDescent="0.2">
      <c r="A306" s="46" t="s">
        <v>875</v>
      </c>
      <c r="B306" s="45" t="s">
        <v>489</v>
      </c>
      <c r="C306" s="45">
        <v>36.159999999999997</v>
      </c>
    </row>
    <row r="307" spans="1:3" ht="12.75" x14ac:dyDescent="0.2">
      <c r="A307" s="46" t="s">
        <v>876</v>
      </c>
      <c r="B307" s="45" t="s">
        <v>490</v>
      </c>
      <c r="C307" s="45">
        <v>16.64</v>
      </c>
    </row>
    <row r="308" spans="1:3" ht="12.75" x14ac:dyDescent="0.2">
      <c r="A308" s="46" t="s">
        <v>877</v>
      </c>
      <c r="B308" s="45" t="s">
        <v>491</v>
      </c>
      <c r="C308" s="45">
        <v>0</v>
      </c>
    </row>
    <row r="309" spans="1:3" ht="12.75" x14ac:dyDescent="0.2">
      <c r="A309" s="46" t="s">
        <v>878</v>
      </c>
      <c r="B309" s="45" t="s">
        <v>492</v>
      </c>
      <c r="C309" s="45">
        <v>7.7</v>
      </c>
    </row>
    <row r="310" spans="1:3" ht="12.75" x14ac:dyDescent="0.2">
      <c r="A310" s="46" t="s">
        <v>879</v>
      </c>
      <c r="B310" s="45" t="s">
        <v>493</v>
      </c>
      <c r="C310" s="45">
        <v>6.4</v>
      </c>
    </row>
    <row r="311" spans="1:3" ht="12.75" x14ac:dyDescent="0.2">
      <c r="A311" s="46" t="s">
        <v>880</v>
      </c>
      <c r="B311" s="45" t="s">
        <v>494</v>
      </c>
      <c r="C311" s="45">
        <v>3.03</v>
      </c>
    </row>
    <row r="312" spans="1:3" ht="12.75" x14ac:dyDescent="0.2">
      <c r="A312" s="46" t="s">
        <v>881</v>
      </c>
      <c r="B312" s="45" t="s">
        <v>495</v>
      </c>
      <c r="C312" s="45">
        <v>3.85</v>
      </c>
    </row>
    <row r="313" spans="1:3" ht="12.75" x14ac:dyDescent="0.2">
      <c r="A313" s="46" t="s">
        <v>882</v>
      </c>
      <c r="B313" s="45" t="s">
        <v>496</v>
      </c>
      <c r="C313" s="45">
        <v>3.51</v>
      </c>
    </row>
    <row r="314" spans="1:3" ht="12.75" x14ac:dyDescent="0.2">
      <c r="A314" s="46" t="s">
        <v>883</v>
      </c>
      <c r="B314" s="45" t="s">
        <v>497</v>
      </c>
      <c r="C314" s="45">
        <v>3.5</v>
      </c>
    </row>
    <row r="315" spans="1:3" ht="12.75" x14ac:dyDescent="0.2">
      <c r="A315" s="46" t="s">
        <v>884</v>
      </c>
      <c r="B315" s="45" t="s">
        <v>498</v>
      </c>
      <c r="C315" s="45">
        <v>0.91</v>
      </c>
    </row>
    <row r="316" spans="1:3" ht="12.75" x14ac:dyDescent="0.2">
      <c r="A316" s="46" t="s">
        <v>885</v>
      </c>
      <c r="B316" s="45" t="s">
        <v>499</v>
      </c>
      <c r="C316" s="45">
        <v>2.99</v>
      </c>
    </row>
    <row r="317" spans="1:3" ht="12.75" x14ac:dyDescent="0.2">
      <c r="A317" s="46" t="s">
        <v>886</v>
      </c>
      <c r="B317" s="45" t="s">
        <v>500</v>
      </c>
      <c r="C317" s="45">
        <v>8.5</v>
      </c>
    </row>
    <row r="318" spans="1:3" ht="12.75" x14ac:dyDescent="0.2">
      <c r="A318" s="46" t="s">
        <v>887</v>
      </c>
      <c r="B318" s="45" t="s">
        <v>501</v>
      </c>
      <c r="C318" s="45">
        <v>6.86</v>
      </c>
    </row>
    <row r="319" spans="1:3" ht="12.75" x14ac:dyDescent="0.2">
      <c r="A319" s="46" t="s">
        <v>888</v>
      </c>
      <c r="B319" s="45" t="s">
        <v>502</v>
      </c>
      <c r="C319" s="45">
        <v>5.32</v>
      </c>
    </row>
    <row r="320" spans="1:3" ht="12.75" x14ac:dyDescent="0.2">
      <c r="A320" s="46" t="s">
        <v>889</v>
      </c>
      <c r="B320" s="45" t="s">
        <v>503</v>
      </c>
      <c r="C320" s="45">
        <v>9.61</v>
      </c>
    </row>
    <row r="321" spans="1:3" ht="12.75" x14ac:dyDescent="0.2">
      <c r="A321" s="46" t="s">
        <v>890</v>
      </c>
      <c r="B321" s="45" t="s">
        <v>504</v>
      </c>
      <c r="C321" s="45">
        <v>8.11</v>
      </c>
    </row>
    <row r="322" spans="1:3" ht="12.75" x14ac:dyDescent="0.2">
      <c r="A322" s="46" t="s">
        <v>891</v>
      </c>
      <c r="B322" s="45" t="s">
        <v>505</v>
      </c>
      <c r="C322" s="45">
        <v>5.44</v>
      </c>
    </row>
    <row r="323" spans="1:3" ht="12.75" x14ac:dyDescent="0.2">
      <c r="A323" s="46" t="s">
        <v>892</v>
      </c>
      <c r="B323" s="45" t="s">
        <v>506</v>
      </c>
      <c r="C323" s="45">
        <v>4.6399999999999997</v>
      </c>
    </row>
    <row r="324" spans="1:3" ht="12.75" x14ac:dyDescent="0.2">
      <c r="A324" s="46" t="s">
        <v>893</v>
      </c>
      <c r="B324" s="45" t="s">
        <v>507</v>
      </c>
      <c r="C324" s="45">
        <v>7.19</v>
      </c>
    </row>
    <row r="325" spans="1:3" ht="12.75" x14ac:dyDescent="0.2">
      <c r="A325" s="46" t="s">
        <v>894</v>
      </c>
      <c r="B325" s="45" t="s">
        <v>508</v>
      </c>
      <c r="C325" s="45">
        <v>5.46</v>
      </c>
    </row>
    <row r="326" spans="1:3" ht="12.75" x14ac:dyDescent="0.2">
      <c r="A326" s="46" t="s">
        <v>895</v>
      </c>
      <c r="B326" s="45" t="s">
        <v>509</v>
      </c>
      <c r="C326" s="45">
        <v>3.68</v>
      </c>
    </row>
    <row r="327" spans="1:3" ht="12.75" x14ac:dyDescent="0.2">
      <c r="A327" s="46" t="s">
        <v>896</v>
      </c>
      <c r="B327" s="45" t="s">
        <v>510</v>
      </c>
      <c r="C327" s="45">
        <v>6.2</v>
      </c>
    </row>
    <row r="328" spans="1:3" ht="12.75" x14ac:dyDescent="0.2">
      <c r="A328" s="46" t="s">
        <v>897</v>
      </c>
      <c r="B328" s="45" t="s">
        <v>511</v>
      </c>
      <c r="C328" s="45">
        <v>7.54</v>
      </c>
    </row>
    <row r="329" spans="1:3" ht="12.75" x14ac:dyDescent="0.2">
      <c r="A329" s="46" t="s">
        <v>898</v>
      </c>
      <c r="B329" s="45" t="s">
        <v>512</v>
      </c>
      <c r="C329" s="45">
        <v>7.14</v>
      </c>
    </row>
    <row r="330" spans="1:3" ht="12.75" x14ac:dyDescent="0.2">
      <c r="A330" s="46" t="s">
        <v>899</v>
      </c>
      <c r="B330" s="45" t="s">
        <v>513</v>
      </c>
      <c r="C330" s="45">
        <v>10</v>
      </c>
    </row>
    <row r="331" spans="1:3" ht="12.75" x14ac:dyDescent="0.2">
      <c r="A331" s="46" t="s">
        <v>900</v>
      </c>
      <c r="B331" s="45" t="s">
        <v>514</v>
      </c>
      <c r="C331" s="45">
        <v>7.1</v>
      </c>
    </row>
    <row r="332" spans="1:3" ht="12.75" x14ac:dyDescent="0.2">
      <c r="A332" s="46" t="s">
        <v>901</v>
      </c>
      <c r="B332" s="45" t="s">
        <v>515</v>
      </c>
      <c r="C332" s="45">
        <v>7.82</v>
      </c>
    </row>
    <row r="333" spans="1:3" ht="12.75" x14ac:dyDescent="0.2">
      <c r="A333" s="46" t="s">
        <v>902</v>
      </c>
      <c r="B333" s="45" t="s">
        <v>516</v>
      </c>
      <c r="C333" s="45">
        <v>9.0399999999999991</v>
      </c>
    </row>
    <row r="334" spans="1:3" ht="12.75" x14ac:dyDescent="0.2">
      <c r="A334" s="46" t="s">
        <v>903</v>
      </c>
      <c r="B334" s="45" t="s">
        <v>517</v>
      </c>
      <c r="C334" s="45">
        <v>7.25</v>
      </c>
    </row>
    <row r="335" spans="1:3" ht="12.75" x14ac:dyDescent="0.2">
      <c r="A335" s="46" t="s">
        <v>904</v>
      </c>
      <c r="B335" s="45" t="s">
        <v>518</v>
      </c>
      <c r="C335" s="45">
        <v>2.1</v>
      </c>
    </row>
    <row r="336" spans="1:3" ht="12.75" x14ac:dyDescent="0.2">
      <c r="A336" s="46" t="s">
        <v>905</v>
      </c>
      <c r="B336" s="45" t="s">
        <v>519</v>
      </c>
      <c r="C336" s="45">
        <v>5.67</v>
      </c>
    </row>
    <row r="337" spans="1:3" ht="12.75" x14ac:dyDescent="0.2">
      <c r="A337" s="46" t="s">
        <v>906</v>
      </c>
      <c r="B337" s="45" t="s">
        <v>520</v>
      </c>
      <c r="C337" s="45">
        <v>6.4</v>
      </c>
    </row>
    <row r="338" spans="1:3" ht="12.75" x14ac:dyDescent="0.2">
      <c r="A338" s="46" t="s">
        <v>1177</v>
      </c>
      <c r="B338" s="45" t="s">
        <v>1178</v>
      </c>
      <c r="C338" s="45">
        <v>0</v>
      </c>
    </row>
    <row r="339" spans="1:3" ht="12.75" x14ac:dyDescent="0.2">
      <c r="A339" s="46" t="s">
        <v>907</v>
      </c>
      <c r="B339" s="45" t="s">
        <v>582</v>
      </c>
      <c r="C339" s="45">
        <v>7.62</v>
      </c>
    </row>
    <row r="340" spans="1:3" ht="12.75" x14ac:dyDescent="0.2">
      <c r="A340" s="46" t="s">
        <v>908</v>
      </c>
      <c r="B340" s="45" t="s">
        <v>583</v>
      </c>
      <c r="C340" s="45">
        <v>4.95</v>
      </c>
    </row>
    <row r="341" spans="1:3" ht="12.75" x14ac:dyDescent="0.2">
      <c r="A341" s="46" t="s">
        <v>909</v>
      </c>
      <c r="B341" s="45" t="s">
        <v>521</v>
      </c>
      <c r="C341" s="45">
        <v>19.29</v>
      </c>
    </row>
    <row r="342" spans="1:3" ht="12.75" x14ac:dyDescent="0.2">
      <c r="A342" s="46" t="s">
        <v>910</v>
      </c>
      <c r="B342" s="45" t="s">
        <v>522</v>
      </c>
      <c r="C342" s="45">
        <v>1.61</v>
      </c>
    </row>
    <row r="343" spans="1:3" ht="12.75" x14ac:dyDescent="0.2">
      <c r="A343" s="46" t="s">
        <v>911</v>
      </c>
      <c r="B343" s="45" t="s">
        <v>523</v>
      </c>
      <c r="C343" s="45">
        <v>6.64</v>
      </c>
    </row>
    <row r="344" spans="1:3" ht="12.75" x14ac:dyDescent="0.2">
      <c r="A344" s="46" t="s">
        <v>912</v>
      </c>
      <c r="B344" s="45" t="s">
        <v>524</v>
      </c>
      <c r="C344" s="45">
        <v>12.52</v>
      </c>
    </row>
    <row r="345" spans="1:3" ht="12.75" x14ac:dyDescent="0.2">
      <c r="A345" s="46" t="s">
        <v>913</v>
      </c>
      <c r="B345" s="45" t="s">
        <v>525</v>
      </c>
      <c r="C345" s="45">
        <v>13.29</v>
      </c>
    </row>
    <row r="346" spans="1:3" ht="12.75" x14ac:dyDescent="0.2">
      <c r="A346" s="46" t="s">
        <v>914</v>
      </c>
      <c r="B346" s="45" t="s">
        <v>526</v>
      </c>
      <c r="C346" s="45">
        <v>33.979999999999997</v>
      </c>
    </row>
    <row r="347" spans="1:3" ht="12.75" x14ac:dyDescent="0.2">
      <c r="A347" s="46" t="s">
        <v>915</v>
      </c>
      <c r="B347" s="45" t="s">
        <v>527</v>
      </c>
      <c r="C347" s="45">
        <v>0.48</v>
      </c>
    </row>
    <row r="348" spans="1:3" ht="12.75" x14ac:dyDescent="0.2">
      <c r="A348" s="46" t="s">
        <v>916</v>
      </c>
      <c r="B348" s="45" t="s">
        <v>528</v>
      </c>
      <c r="C348" s="45">
        <v>5.85</v>
      </c>
    </row>
    <row r="349" spans="1:3" ht="12.75" x14ac:dyDescent="0.2">
      <c r="A349" s="46" t="s">
        <v>917</v>
      </c>
      <c r="B349" s="45" t="s">
        <v>529</v>
      </c>
      <c r="C349" s="45">
        <v>6.82</v>
      </c>
    </row>
    <row r="350" spans="1:3" ht="12.75" x14ac:dyDescent="0.2">
      <c r="A350" s="46" t="s">
        <v>918</v>
      </c>
      <c r="B350" s="45" t="s">
        <v>530</v>
      </c>
      <c r="C350" s="45">
        <v>4.1500000000000004</v>
      </c>
    </row>
    <row r="351" spans="1:3" ht="12.75" x14ac:dyDescent="0.2">
      <c r="A351" s="46" t="s">
        <v>919</v>
      </c>
      <c r="B351" s="45" t="s">
        <v>531</v>
      </c>
      <c r="C351" s="45">
        <v>13.26</v>
      </c>
    </row>
    <row r="352" spans="1:3" ht="12.75" x14ac:dyDescent="0.2">
      <c r="A352" s="46" t="s">
        <v>920</v>
      </c>
      <c r="B352" s="45" t="s">
        <v>532</v>
      </c>
      <c r="C352" s="45">
        <v>2.93</v>
      </c>
    </row>
    <row r="353" spans="1:3" ht="12.75" x14ac:dyDescent="0.2">
      <c r="A353" s="46" t="s">
        <v>921</v>
      </c>
      <c r="B353" s="45" t="s">
        <v>533</v>
      </c>
      <c r="C353" s="45">
        <v>1.8</v>
      </c>
    </row>
    <row r="354" spans="1:3" ht="12.75" x14ac:dyDescent="0.2">
      <c r="A354" s="46" t="s">
        <v>922</v>
      </c>
      <c r="B354" s="45" t="s">
        <v>534</v>
      </c>
      <c r="C354" s="45">
        <v>2.36</v>
      </c>
    </row>
    <row r="355" spans="1:3" ht="12.75" x14ac:dyDescent="0.2">
      <c r="A355" s="46" t="s">
        <v>923</v>
      </c>
      <c r="B355" s="45" t="s">
        <v>535</v>
      </c>
      <c r="C355" s="45">
        <v>5.89</v>
      </c>
    </row>
    <row r="356" spans="1:3" ht="12.75" x14ac:dyDescent="0.2">
      <c r="A356" s="46" t="s">
        <v>924</v>
      </c>
      <c r="B356" s="45" t="s">
        <v>536</v>
      </c>
      <c r="C356" s="45">
        <v>5.39</v>
      </c>
    </row>
    <row r="357" spans="1:3" ht="12.75" x14ac:dyDescent="0.2">
      <c r="A357" s="46" t="s">
        <v>925</v>
      </c>
      <c r="B357" s="45" t="s">
        <v>537</v>
      </c>
      <c r="C357" s="45">
        <v>5.65</v>
      </c>
    </row>
    <row r="358" spans="1:3" ht="12.75" x14ac:dyDescent="0.2">
      <c r="A358" s="46" t="s">
        <v>926</v>
      </c>
      <c r="B358" s="45" t="s">
        <v>538</v>
      </c>
      <c r="C358" s="45">
        <v>2.5099999999999998</v>
      </c>
    </row>
    <row r="359" spans="1:3" ht="12.75" x14ac:dyDescent="0.2">
      <c r="A359" s="46" t="s">
        <v>927</v>
      </c>
      <c r="B359" s="45" t="s">
        <v>539</v>
      </c>
      <c r="C359" s="45">
        <v>7.7</v>
      </c>
    </row>
    <row r="360" spans="1:3" ht="12.75" x14ac:dyDescent="0.2">
      <c r="A360" s="46" t="s">
        <v>928</v>
      </c>
      <c r="B360" s="45" t="s">
        <v>540</v>
      </c>
      <c r="C360" s="45">
        <v>7.68</v>
      </c>
    </row>
    <row r="361" spans="1:3" ht="12.75" x14ac:dyDescent="0.2">
      <c r="A361" s="46" t="s">
        <v>929</v>
      </c>
      <c r="B361" s="45" t="s">
        <v>541</v>
      </c>
      <c r="C361" s="45">
        <v>1.77</v>
      </c>
    </row>
    <row r="362" spans="1:3" ht="12.75" x14ac:dyDescent="0.2">
      <c r="A362" s="46" t="s">
        <v>930</v>
      </c>
      <c r="B362" s="45" t="s">
        <v>542</v>
      </c>
      <c r="C362" s="45">
        <v>4.8</v>
      </c>
    </row>
    <row r="363" spans="1:3" ht="12.75" x14ac:dyDescent="0.2">
      <c r="A363" s="46" t="s">
        <v>931</v>
      </c>
      <c r="B363" s="45" t="s">
        <v>543</v>
      </c>
      <c r="C363" s="45">
        <v>4.32</v>
      </c>
    </row>
    <row r="364" spans="1:3" ht="12.75" x14ac:dyDescent="0.2">
      <c r="A364" s="46" t="s">
        <v>1179</v>
      </c>
      <c r="B364" s="45" t="s">
        <v>1180</v>
      </c>
      <c r="C364" s="45">
        <v>0</v>
      </c>
    </row>
    <row r="365" spans="1:3" ht="12.75" x14ac:dyDescent="0.2">
      <c r="A365" s="46" t="s">
        <v>932</v>
      </c>
      <c r="B365" s="45" t="s">
        <v>544</v>
      </c>
      <c r="C365" s="45">
        <v>7.6</v>
      </c>
    </row>
    <row r="366" spans="1:3" ht="12.75" x14ac:dyDescent="0.2">
      <c r="A366" s="46" t="s">
        <v>933</v>
      </c>
      <c r="B366" s="45" t="s">
        <v>545</v>
      </c>
      <c r="C366" s="45">
        <v>5.09</v>
      </c>
    </row>
    <row r="367" spans="1:3" ht="12.75" x14ac:dyDescent="0.2">
      <c r="A367" s="46" t="s">
        <v>934</v>
      </c>
      <c r="B367" s="45" t="s">
        <v>546</v>
      </c>
      <c r="C367" s="45">
        <v>4.29</v>
      </c>
    </row>
    <row r="368" spans="1:3" ht="12.75" x14ac:dyDescent="0.2">
      <c r="A368" s="46" t="s">
        <v>935</v>
      </c>
      <c r="B368" s="45" t="s">
        <v>547</v>
      </c>
      <c r="C368" s="45">
        <v>6.3</v>
      </c>
    </row>
    <row r="369" spans="1:3" ht="12.75" x14ac:dyDescent="0.2">
      <c r="A369" s="46" t="s">
        <v>936</v>
      </c>
      <c r="B369" s="45" t="s">
        <v>584</v>
      </c>
      <c r="C369" s="45">
        <v>2.78</v>
      </c>
    </row>
    <row r="370" spans="1:3" ht="12.75" x14ac:dyDescent="0.2">
      <c r="A370" s="46" t="s">
        <v>937</v>
      </c>
      <c r="B370" s="45" t="s">
        <v>548</v>
      </c>
      <c r="C370" s="45">
        <v>3.24</v>
      </c>
    </row>
    <row r="371" spans="1:3" ht="12.75" x14ac:dyDescent="0.2">
      <c r="A371" s="46" t="s">
        <v>938</v>
      </c>
      <c r="B371" s="45" t="s">
        <v>549</v>
      </c>
      <c r="C371" s="45">
        <v>4.79</v>
      </c>
    </row>
    <row r="372" spans="1:3" ht="12.75" x14ac:dyDescent="0.2">
      <c r="A372" s="46" t="s">
        <v>939</v>
      </c>
      <c r="B372" s="45" t="s">
        <v>549</v>
      </c>
      <c r="C372" s="45">
        <v>6.61</v>
      </c>
    </row>
    <row r="373" spans="1:3" ht="12.75" x14ac:dyDescent="0.2">
      <c r="A373" s="46" t="s">
        <v>940</v>
      </c>
      <c r="B373" s="45" t="s">
        <v>549</v>
      </c>
      <c r="C373" s="45">
        <v>5.32</v>
      </c>
    </row>
    <row r="374" spans="1:3" ht="12.75" x14ac:dyDescent="0.2">
      <c r="A374" s="46" t="s">
        <v>941</v>
      </c>
      <c r="B374" s="45" t="s">
        <v>550</v>
      </c>
      <c r="C374" s="45">
        <v>11.04</v>
      </c>
    </row>
    <row r="375" spans="1:3" ht="12.75" x14ac:dyDescent="0.2">
      <c r="A375" s="46" t="s">
        <v>942</v>
      </c>
      <c r="B375" s="45" t="s">
        <v>551</v>
      </c>
      <c r="C375" s="45">
        <v>4.1100000000000003</v>
      </c>
    </row>
    <row r="376" spans="1:3" ht="12.75" x14ac:dyDescent="0.2">
      <c r="A376" s="46" t="s">
        <v>943</v>
      </c>
      <c r="B376" s="45" t="s">
        <v>552</v>
      </c>
      <c r="C376" s="45">
        <v>6.04</v>
      </c>
    </row>
    <row r="377" spans="1:3" ht="12.75" x14ac:dyDescent="0.2">
      <c r="A377" s="46" t="s">
        <v>944</v>
      </c>
      <c r="B377" s="45" t="s">
        <v>553</v>
      </c>
      <c r="C377" s="45">
        <v>4.7699999999999996</v>
      </c>
    </row>
    <row r="378" spans="1:3" ht="12.75" x14ac:dyDescent="0.2">
      <c r="A378" s="46" t="s">
        <v>945</v>
      </c>
      <c r="B378" s="45" t="s">
        <v>551</v>
      </c>
      <c r="C378" s="45">
        <v>3.72</v>
      </c>
    </row>
    <row r="379" spans="1:3" ht="12.75" x14ac:dyDescent="0.2">
      <c r="A379" s="46" t="s">
        <v>946</v>
      </c>
      <c r="B379" s="45" t="s">
        <v>554</v>
      </c>
      <c r="C379" s="45">
        <v>4.4800000000000004</v>
      </c>
    </row>
    <row r="380" spans="1:3" ht="12.75" x14ac:dyDescent="0.2">
      <c r="A380" s="46" t="s">
        <v>1181</v>
      </c>
      <c r="B380" s="45" t="s">
        <v>1182</v>
      </c>
      <c r="C380" s="45">
        <v>0</v>
      </c>
    </row>
    <row r="381" spans="1:3" ht="12.75" x14ac:dyDescent="0.2">
      <c r="A381" s="46" t="s">
        <v>947</v>
      </c>
      <c r="B381" s="45" t="s">
        <v>555</v>
      </c>
      <c r="C381" s="45">
        <v>14.74</v>
      </c>
    </row>
    <row r="382" spans="1:3" ht="12.75" x14ac:dyDescent="0.2">
      <c r="A382" s="46" t="s">
        <v>948</v>
      </c>
      <c r="B382" s="45" t="s">
        <v>556</v>
      </c>
      <c r="C382" s="45">
        <v>21.39</v>
      </c>
    </row>
    <row r="383" spans="1:3" ht="12.75" x14ac:dyDescent="0.2">
      <c r="A383" s="46" t="s">
        <v>949</v>
      </c>
      <c r="B383" s="45" t="s">
        <v>557</v>
      </c>
      <c r="C383" s="45">
        <v>5.05</v>
      </c>
    </row>
    <row r="384" spans="1:3" ht="12.75" x14ac:dyDescent="0.2">
      <c r="A384" s="46" t="s">
        <v>950</v>
      </c>
      <c r="B384" s="45" t="s">
        <v>556</v>
      </c>
      <c r="C384" s="45">
        <v>7.59</v>
      </c>
    </row>
    <row r="385" spans="1:3" ht="12.75" x14ac:dyDescent="0.2">
      <c r="A385" s="46" t="s">
        <v>951</v>
      </c>
      <c r="B385" s="45" t="s">
        <v>558</v>
      </c>
      <c r="C385" s="45">
        <v>2.77</v>
      </c>
    </row>
    <row r="386" spans="1:3" ht="12.75" x14ac:dyDescent="0.2">
      <c r="A386" s="46" t="s">
        <v>952</v>
      </c>
      <c r="B386" s="45" t="s">
        <v>559</v>
      </c>
      <c r="C386" s="45">
        <v>3.08</v>
      </c>
    </row>
    <row r="387" spans="1:3" ht="12.75" x14ac:dyDescent="0.2">
      <c r="A387" s="46" t="s">
        <v>953</v>
      </c>
      <c r="B387" s="45" t="s">
        <v>560</v>
      </c>
      <c r="C387" s="45">
        <v>7.46</v>
      </c>
    </row>
    <row r="388" spans="1:3" ht="12.75" x14ac:dyDescent="0.2">
      <c r="A388" s="46" t="s">
        <v>954</v>
      </c>
      <c r="B388" s="45" t="s">
        <v>561</v>
      </c>
      <c r="C388" s="45">
        <v>13.35</v>
      </c>
    </row>
    <row r="389" spans="1:3" ht="12.75" x14ac:dyDescent="0.2">
      <c r="A389" s="46" t="s">
        <v>955</v>
      </c>
      <c r="B389" s="45" t="s">
        <v>562</v>
      </c>
      <c r="C389" s="45">
        <v>3.83</v>
      </c>
    </row>
    <row r="390" spans="1:3" ht="12.75" x14ac:dyDescent="0.2">
      <c r="A390" s="46" t="s">
        <v>956</v>
      </c>
      <c r="B390" s="45" t="s">
        <v>563</v>
      </c>
      <c r="C390" s="45">
        <v>10.3</v>
      </c>
    </row>
    <row r="391" spans="1:3" ht="12.75" x14ac:dyDescent="0.2">
      <c r="A391" s="46" t="s">
        <v>957</v>
      </c>
      <c r="B391" s="45" t="s">
        <v>564</v>
      </c>
      <c r="C391" s="45">
        <v>8.2799999999999994</v>
      </c>
    </row>
    <row r="392" spans="1:3" ht="12.75" x14ac:dyDescent="0.2">
      <c r="A392" s="46" t="s">
        <v>958</v>
      </c>
      <c r="B392" s="45" t="s">
        <v>565</v>
      </c>
      <c r="C392" s="45">
        <v>14.84</v>
      </c>
    </row>
    <row r="393" spans="1:3" ht="12.75" x14ac:dyDescent="0.2">
      <c r="A393" s="46" t="s">
        <v>959</v>
      </c>
      <c r="B393" s="45" t="s">
        <v>0</v>
      </c>
      <c r="C393" s="45">
        <v>18.440000000000001</v>
      </c>
    </row>
    <row r="394" spans="1:3" ht="12.75" x14ac:dyDescent="0.2">
      <c r="A394" s="46" t="s">
        <v>960</v>
      </c>
      <c r="B394" s="45" t="s">
        <v>1</v>
      </c>
      <c r="C394" s="45">
        <v>3.12</v>
      </c>
    </row>
    <row r="395" spans="1:3" ht="12.75" x14ac:dyDescent="0.2">
      <c r="A395" s="46" t="s">
        <v>961</v>
      </c>
      <c r="B395" s="45" t="s">
        <v>2</v>
      </c>
      <c r="C395" s="45">
        <v>3.76</v>
      </c>
    </row>
    <row r="396" spans="1:3" ht="12.75" x14ac:dyDescent="0.2">
      <c r="A396" s="46" t="s">
        <v>962</v>
      </c>
      <c r="B396" s="45" t="s">
        <v>2</v>
      </c>
      <c r="C396" s="45">
        <v>5.19</v>
      </c>
    </row>
    <row r="397" spans="1:3" ht="12.75" x14ac:dyDescent="0.2">
      <c r="A397" s="46" t="s">
        <v>963</v>
      </c>
      <c r="B397" s="45" t="s">
        <v>2</v>
      </c>
      <c r="C397" s="45">
        <v>4.18</v>
      </c>
    </row>
    <row r="398" spans="1:3" ht="12.75" x14ac:dyDescent="0.2">
      <c r="A398" s="46" t="s">
        <v>1183</v>
      </c>
      <c r="B398" s="45" t="s">
        <v>1184</v>
      </c>
      <c r="C398" s="45">
        <v>0</v>
      </c>
    </row>
    <row r="399" spans="1:3" ht="12.75" x14ac:dyDescent="0.2">
      <c r="A399" s="46" t="s">
        <v>964</v>
      </c>
      <c r="B399" s="45" t="s">
        <v>3</v>
      </c>
      <c r="C399" s="45">
        <v>7.86</v>
      </c>
    </row>
    <row r="400" spans="1:3" ht="12.75" x14ac:dyDescent="0.2">
      <c r="A400" s="46" t="s">
        <v>965</v>
      </c>
      <c r="B400" s="45" t="s">
        <v>4</v>
      </c>
      <c r="C400" s="45">
        <v>0</v>
      </c>
    </row>
    <row r="401" spans="1:3" ht="12.75" x14ac:dyDescent="0.2">
      <c r="A401" s="46" t="s">
        <v>966</v>
      </c>
      <c r="B401" s="45" t="s">
        <v>5</v>
      </c>
      <c r="C401" s="45">
        <v>0</v>
      </c>
    </row>
    <row r="402" spans="1:3" ht="12.75" x14ac:dyDescent="0.2">
      <c r="A402" s="46" t="s">
        <v>967</v>
      </c>
      <c r="B402" s="45" t="s">
        <v>6</v>
      </c>
      <c r="C402" s="45">
        <v>8.6999999999999993</v>
      </c>
    </row>
    <row r="403" spans="1:3" ht="12.75" x14ac:dyDescent="0.2">
      <c r="A403" s="46" t="s">
        <v>968</v>
      </c>
      <c r="B403" s="45" t="s">
        <v>7</v>
      </c>
      <c r="C403" s="45">
        <v>10.47</v>
      </c>
    </row>
    <row r="404" spans="1:3" ht="12.75" x14ac:dyDescent="0.2">
      <c r="A404" s="46" t="s">
        <v>969</v>
      </c>
      <c r="B404" s="45" t="s">
        <v>8</v>
      </c>
      <c r="C404" s="45">
        <v>9.35</v>
      </c>
    </row>
    <row r="405" spans="1:3" ht="12.75" x14ac:dyDescent="0.2">
      <c r="A405" s="46" t="s">
        <v>970</v>
      </c>
      <c r="B405" s="45" t="s">
        <v>9</v>
      </c>
      <c r="C405" s="45">
        <v>0</v>
      </c>
    </row>
    <row r="406" spans="1:3" ht="12.75" x14ac:dyDescent="0.2">
      <c r="A406" s="46" t="s">
        <v>971</v>
      </c>
      <c r="B406" s="45" t="s">
        <v>10</v>
      </c>
      <c r="C406" s="45">
        <v>15.24</v>
      </c>
    </row>
    <row r="407" spans="1:3" ht="12.75" x14ac:dyDescent="0.2">
      <c r="A407" s="46" t="s">
        <v>972</v>
      </c>
      <c r="B407" s="45" t="s">
        <v>11</v>
      </c>
      <c r="C407" s="45">
        <v>4.5599999999999996</v>
      </c>
    </row>
    <row r="408" spans="1:3" ht="12.75" x14ac:dyDescent="0.2">
      <c r="A408" s="46" t="s">
        <v>973</v>
      </c>
      <c r="B408" s="45" t="s">
        <v>12</v>
      </c>
      <c r="C408" s="45">
        <v>11.66</v>
      </c>
    </row>
    <row r="409" spans="1:3" ht="12.75" x14ac:dyDescent="0.2">
      <c r="A409" s="46" t="s">
        <v>974</v>
      </c>
      <c r="B409" s="45" t="s">
        <v>13</v>
      </c>
      <c r="C409" s="45">
        <v>26.49</v>
      </c>
    </row>
    <row r="410" spans="1:3" ht="12.75" x14ac:dyDescent="0.2">
      <c r="A410" s="46" t="s">
        <v>975</v>
      </c>
      <c r="B410" s="45" t="s">
        <v>14</v>
      </c>
      <c r="C410" s="45">
        <v>2.7</v>
      </c>
    </row>
    <row r="411" spans="1:3" ht="12.75" x14ac:dyDescent="0.2">
      <c r="A411" s="46" t="s">
        <v>976</v>
      </c>
      <c r="B411" s="45" t="s">
        <v>15</v>
      </c>
      <c r="C411" s="45">
        <v>2.99</v>
      </c>
    </row>
    <row r="412" spans="1:3" ht="12.75" x14ac:dyDescent="0.2">
      <c r="A412" s="46" t="s">
        <v>977</v>
      </c>
      <c r="B412" s="45" t="s">
        <v>16</v>
      </c>
      <c r="C412" s="45">
        <v>3.72</v>
      </c>
    </row>
    <row r="413" spans="1:3" ht="12.75" x14ac:dyDescent="0.2">
      <c r="A413" s="46" t="s">
        <v>978</v>
      </c>
      <c r="B413" s="45" t="s">
        <v>17</v>
      </c>
      <c r="C413" s="45">
        <v>15.91</v>
      </c>
    </row>
    <row r="414" spans="1:3" ht="12.75" x14ac:dyDescent="0.2">
      <c r="A414" s="46" t="s">
        <v>979</v>
      </c>
      <c r="B414" s="45" t="s">
        <v>17</v>
      </c>
      <c r="C414" s="45">
        <v>5.23</v>
      </c>
    </row>
    <row r="415" spans="1:3" ht="12.75" x14ac:dyDescent="0.2">
      <c r="A415" s="46" t="s">
        <v>980</v>
      </c>
      <c r="B415" s="45" t="s">
        <v>18</v>
      </c>
      <c r="C415" s="45">
        <v>6.31</v>
      </c>
    </row>
    <row r="416" spans="1:3" ht="12.75" x14ac:dyDescent="0.2">
      <c r="A416" s="46" t="s">
        <v>981</v>
      </c>
      <c r="B416" s="45" t="s">
        <v>19</v>
      </c>
      <c r="C416" s="45">
        <v>5.99</v>
      </c>
    </row>
    <row r="417" spans="1:3" ht="12.75" x14ac:dyDescent="0.2">
      <c r="A417" s="46" t="s">
        <v>982</v>
      </c>
      <c r="B417" s="45" t="s">
        <v>20</v>
      </c>
      <c r="C417" s="45">
        <v>6.06</v>
      </c>
    </row>
    <row r="418" spans="1:3" ht="12.75" x14ac:dyDescent="0.2">
      <c r="A418" s="46" t="s">
        <v>983</v>
      </c>
      <c r="B418" s="45" t="s">
        <v>21</v>
      </c>
      <c r="C418" s="45">
        <v>7.28</v>
      </c>
    </row>
    <row r="419" spans="1:3" ht="12.75" x14ac:dyDescent="0.2">
      <c r="A419" s="46" t="s">
        <v>984</v>
      </c>
      <c r="B419" s="45" t="s">
        <v>22</v>
      </c>
      <c r="C419" s="45">
        <v>4.68</v>
      </c>
    </row>
    <row r="420" spans="1:3" ht="12.75" x14ac:dyDescent="0.2">
      <c r="A420" s="46" t="s">
        <v>985</v>
      </c>
      <c r="B420" s="45" t="s">
        <v>23</v>
      </c>
      <c r="C420" s="45">
        <v>5.19</v>
      </c>
    </row>
    <row r="421" spans="1:3" ht="12.75" x14ac:dyDescent="0.2">
      <c r="A421" s="46" t="s">
        <v>986</v>
      </c>
      <c r="B421" s="45" t="s">
        <v>24</v>
      </c>
      <c r="C421" s="45">
        <v>6.46</v>
      </c>
    </row>
    <row r="422" spans="1:3" ht="12.75" x14ac:dyDescent="0.2">
      <c r="A422" s="46" t="s">
        <v>987</v>
      </c>
      <c r="B422" s="45" t="s">
        <v>585</v>
      </c>
      <c r="C422" s="45">
        <v>0.16</v>
      </c>
    </row>
    <row r="423" spans="1:3" ht="12.75" x14ac:dyDescent="0.2">
      <c r="A423" s="46" t="s">
        <v>988</v>
      </c>
      <c r="B423" s="45" t="s">
        <v>25</v>
      </c>
      <c r="C423" s="45">
        <v>5.51</v>
      </c>
    </row>
    <row r="424" spans="1:3" ht="12.75" x14ac:dyDescent="0.2">
      <c r="A424" s="46" t="s">
        <v>989</v>
      </c>
      <c r="B424" s="45" t="s">
        <v>26</v>
      </c>
      <c r="C424" s="45">
        <v>1.77</v>
      </c>
    </row>
    <row r="425" spans="1:3" ht="12.75" x14ac:dyDescent="0.2">
      <c r="A425" s="46" t="s">
        <v>990</v>
      </c>
      <c r="B425" s="45" t="s">
        <v>27</v>
      </c>
      <c r="C425" s="45">
        <v>10.08</v>
      </c>
    </row>
    <row r="426" spans="1:3" ht="12.75" x14ac:dyDescent="0.2">
      <c r="A426" s="46" t="s">
        <v>991</v>
      </c>
      <c r="B426" s="45" t="s">
        <v>28</v>
      </c>
      <c r="C426" s="45">
        <v>0.72</v>
      </c>
    </row>
    <row r="427" spans="1:3" ht="12.75" x14ac:dyDescent="0.2">
      <c r="A427" s="46" t="s">
        <v>992</v>
      </c>
      <c r="B427" s="45" t="s">
        <v>29</v>
      </c>
      <c r="C427" s="45">
        <v>2.98</v>
      </c>
    </row>
    <row r="428" spans="1:3" ht="12.75" x14ac:dyDescent="0.2">
      <c r="A428" s="46" t="s">
        <v>993</v>
      </c>
      <c r="B428" s="45" t="s">
        <v>30</v>
      </c>
      <c r="C428" s="45">
        <v>3.52</v>
      </c>
    </row>
    <row r="429" spans="1:3" ht="12.75" x14ac:dyDescent="0.2">
      <c r="A429" s="46" t="s">
        <v>994</v>
      </c>
      <c r="B429" s="45" t="s">
        <v>31</v>
      </c>
      <c r="C429" s="45">
        <v>1.32</v>
      </c>
    </row>
    <row r="430" spans="1:3" ht="12.75" x14ac:dyDescent="0.2">
      <c r="A430" s="46" t="s">
        <v>995</v>
      </c>
      <c r="B430" s="45" t="s">
        <v>586</v>
      </c>
      <c r="C430" s="45">
        <v>0.7</v>
      </c>
    </row>
    <row r="431" spans="1:3" ht="12.75" x14ac:dyDescent="0.2">
      <c r="A431" s="46" t="s">
        <v>996</v>
      </c>
      <c r="B431" s="45" t="s">
        <v>32</v>
      </c>
      <c r="C431" s="45">
        <v>4.29</v>
      </c>
    </row>
    <row r="432" spans="1:3" ht="12.75" x14ac:dyDescent="0.2">
      <c r="A432" s="46" t="s">
        <v>997</v>
      </c>
      <c r="B432" s="45" t="s">
        <v>33</v>
      </c>
      <c r="C432" s="45">
        <v>1.45</v>
      </c>
    </row>
    <row r="433" spans="1:3" ht="12.75" x14ac:dyDescent="0.2">
      <c r="A433" s="46" t="s">
        <v>998</v>
      </c>
      <c r="B433" s="45" t="s">
        <v>34</v>
      </c>
      <c r="C433" s="45">
        <v>4.24</v>
      </c>
    </row>
    <row r="434" spans="1:3" ht="12.75" x14ac:dyDescent="0.2">
      <c r="A434" s="46" t="s">
        <v>999</v>
      </c>
      <c r="B434" s="45" t="s">
        <v>35</v>
      </c>
      <c r="C434" s="45">
        <v>7.73</v>
      </c>
    </row>
    <row r="435" spans="1:3" ht="12.75" x14ac:dyDescent="0.2">
      <c r="A435" s="46" t="s">
        <v>1000</v>
      </c>
      <c r="B435" s="45" t="s">
        <v>36</v>
      </c>
      <c r="C435" s="45">
        <v>2.88</v>
      </c>
    </row>
    <row r="436" spans="1:3" ht="12.75" x14ac:dyDescent="0.2">
      <c r="A436" s="46" t="s">
        <v>1001</v>
      </c>
      <c r="B436" s="45" t="s">
        <v>37</v>
      </c>
      <c r="C436" s="45">
        <v>3.82</v>
      </c>
    </row>
    <row r="437" spans="1:3" ht="12.75" x14ac:dyDescent="0.2">
      <c r="A437" s="46" t="s">
        <v>1002</v>
      </c>
      <c r="B437" s="45" t="s">
        <v>38</v>
      </c>
      <c r="C437" s="45">
        <v>3.04</v>
      </c>
    </row>
    <row r="438" spans="1:3" ht="12.75" x14ac:dyDescent="0.2">
      <c r="A438" s="46" t="s">
        <v>1003</v>
      </c>
      <c r="B438" s="45" t="s">
        <v>39</v>
      </c>
      <c r="C438" s="45">
        <v>3.79</v>
      </c>
    </row>
    <row r="439" spans="1:3" ht="12.75" x14ac:dyDescent="0.2">
      <c r="A439" s="46" t="s">
        <v>1004</v>
      </c>
      <c r="B439" s="45" t="s">
        <v>40</v>
      </c>
      <c r="C439" s="45">
        <v>4.3600000000000003</v>
      </c>
    </row>
    <row r="440" spans="1:3" ht="12.75" x14ac:dyDescent="0.2">
      <c r="A440" s="46" t="s">
        <v>1005</v>
      </c>
      <c r="B440" s="45" t="s">
        <v>41</v>
      </c>
      <c r="C440" s="45">
        <v>2.39</v>
      </c>
    </row>
    <row r="441" spans="1:3" ht="12.75" x14ac:dyDescent="0.2">
      <c r="A441" s="46" t="s">
        <v>1006</v>
      </c>
      <c r="B441" s="45" t="s">
        <v>42</v>
      </c>
      <c r="C441" s="45">
        <v>0.52</v>
      </c>
    </row>
    <row r="442" spans="1:3" ht="12.75" x14ac:dyDescent="0.2">
      <c r="A442" s="46" t="s">
        <v>1007</v>
      </c>
      <c r="B442" s="45" t="s">
        <v>587</v>
      </c>
      <c r="C442" s="45">
        <v>5.37</v>
      </c>
    </row>
    <row r="443" spans="1:3" ht="12.75" x14ac:dyDescent="0.2">
      <c r="A443" s="46" t="s">
        <v>1008</v>
      </c>
      <c r="B443" s="45" t="s">
        <v>588</v>
      </c>
      <c r="C443" s="45">
        <v>5.7</v>
      </c>
    </row>
    <row r="444" spans="1:3" ht="12.75" x14ac:dyDescent="0.2">
      <c r="A444" s="46" t="s">
        <v>1009</v>
      </c>
      <c r="B444" s="45" t="s">
        <v>589</v>
      </c>
      <c r="C444" s="45">
        <v>5.7</v>
      </c>
    </row>
    <row r="445" spans="1:3" ht="12.75" x14ac:dyDescent="0.2">
      <c r="A445" s="46" t="s">
        <v>1010</v>
      </c>
      <c r="B445" s="45" t="s">
        <v>43</v>
      </c>
      <c r="C445" s="45">
        <v>3.47</v>
      </c>
    </row>
    <row r="446" spans="1:3" ht="12.75" x14ac:dyDescent="0.2">
      <c r="A446" s="46" t="s">
        <v>1011</v>
      </c>
      <c r="B446" s="45" t="s">
        <v>44</v>
      </c>
      <c r="C446" s="45">
        <v>4.34</v>
      </c>
    </row>
    <row r="447" spans="1:3" ht="12.75" x14ac:dyDescent="0.2">
      <c r="A447" s="46" t="s">
        <v>1012</v>
      </c>
      <c r="B447" s="45" t="s">
        <v>45</v>
      </c>
      <c r="C447" s="45">
        <v>2.44</v>
      </c>
    </row>
    <row r="448" spans="1:3" ht="12.75" x14ac:dyDescent="0.2">
      <c r="A448" s="46" t="s">
        <v>1013</v>
      </c>
      <c r="B448" s="45" t="s">
        <v>46</v>
      </c>
      <c r="C448" s="45">
        <v>2.2200000000000002</v>
      </c>
    </row>
    <row r="449" spans="1:3" ht="12.75" x14ac:dyDescent="0.2">
      <c r="A449" s="46" t="s">
        <v>1014</v>
      </c>
      <c r="B449" s="45" t="s">
        <v>47</v>
      </c>
      <c r="C449" s="45">
        <v>2.2599999999999998</v>
      </c>
    </row>
    <row r="450" spans="1:3" ht="12.75" x14ac:dyDescent="0.2">
      <c r="A450" s="46" t="s">
        <v>1015</v>
      </c>
      <c r="B450" s="45" t="s">
        <v>48</v>
      </c>
      <c r="C450" s="45">
        <v>1.21</v>
      </c>
    </row>
    <row r="451" spans="1:3" ht="12.75" x14ac:dyDescent="0.2">
      <c r="A451" s="46" t="s">
        <v>1016</v>
      </c>
      <c r="B451" s="45" t="s">
        <v>49</v>
      </c>
      <c r="C451" s="45">
        <v>2.19</v>
      </c>
    </row>
    <row r="452" spans="1:3" ht="12.75" x14ac:dyDescent="0.2">
      <c r="A452" s="46" t="s">
        <v>1017</v>
      </c>
      <c r="B452" s="45" t="s">
        <v>50</v>
      </c>
      <c r="C452" s="45">
        <v>0.45</v>
      </c>
    </row>
    <row r="453" spans="1:3" ht="12.75" x14ac:dyDescent="0.2">
      <c r="A453" s="46" t="s">
        <v>1018</v>
      </c>
      <c r="B453" s="45" t="s">
        <v>51</v>
      </c>
      <c r="C453" s="45">
        <v>1.0900000000000001</v>
      </c>
    </row>
    <row r="454" spans="1:3" ht="12.75" x14ac:dyDescent="0.2">
      <c r="A454" s="46" t="s">
        <v>1019</v>
      </c>
      <c r="B454" s="45" t="s">
        <v>52</v>
      </c>
      <c r="C454" s="45">
        <v>1.94</v>
      </c>
    </row>
    <row r="455" spans="1:3" ht="12.75" x14ac:dyDescent="0.2">
      <c r="A455" s="46" t="s">
        <v>1020</v>
      </c>
      <c r="B455" s="45" t="s">
        <v>53</v>
      </c>
      <c r="C455" s="45">
        <v>2.98</v>
      </c>
    </row>
    <row r="456" spans="1:3" ht="12.75" x14ac:dyDescent="0.2">
      <c r="A456" s="46" t="s">
        <v>1021</v>
      </c>
      <c r="B456" s="45" t="s">
        <v>54</v>
      </c>
      <c r="C456" s="45">
        <v>3.97</v>
      </c>
    </row>
    <row r="457" spans="1:3" ht="12.75" x14ac:dyDescent="0.2">
      <c r="A457" s="46" t="s">
        <v>1022</v>
      </c>
      <c r="B457" s="45" t="s">
        <v>55</v>
      </c>
      <c r="C457" s="45">
        <v>2.85</v>
      </c>
    </row>
    <row r="458" spans="1:3" ht="12.75" x14ac:dyDescent="0.2">
      <c r="A458" s="46" t="s">
        <v>1023</v>
      </c>
      <c r="B458" s="45" t="s">
        <v>56</v>
      </c>
      <c r="C458" s="45">
        <v>2.44</v>
      </c>
    </row>
    <row r="459" spans="1:3" ht="12.75" x14ac:dyDescent="0.2">
      <c r="A459" s="46" t="s">
        <v>1024</v>
      </c>
      <c r="B459" s="45" t="s">
        <v>57</v>
      </c>
      <c r="C459" s="45">
        <v>2.13</v>
      </c>
    </row>
    <row r="460" spans="1:3" ht="12.75" x14ac:dyDescent="0.2">
      <c r="A460" s="46" t="s">
        <v>1025</v>
      </c>
      <c r="B460" s="45" t="s">
        <v>58</v>
      </c>
      <c r="C460" s="45">
        <v>2.93</v>
      </c>
    </row>
    <row r="461" spans="1:3" ht="12.75" x14ac:dyDescent="0.2">
      <c r="A461" s="46" t="s">
        <v>1026</v>
      </c>
      <c r="B461" s="45" t="s">
        <v>590</v>
      </c>
      <c r="C461" s="45">
        <v>2.46</v>
      </c>
    </row>
    <row r="462" spans="1:3" ht="12.75" x14ac:dyDescent="0.2">
      <c r="A462" s="46" t="s">
        <v>1027</v>
      </c>
      <c r="B462" s="45" t="s">
        <v>59</v>
      </c>
      <c r="C462" s="45">
        <v>1.5</v>
      </c>
    </row>
    <row r="463" spans="1:3" ht="12.75" x14ac:dyDescent="0.2">
      <c r="A463" s="46" t="s">
        <v>1028</v>
      </c>
      <c r="B463" s="45" t="s">
        <v>60</v>
      </c>
      <c r="C463" s="45">
        <v>3.23</v>
      </c>
    </row>
    <row r="464" spans="1:3" ht="12.75" x14ac:dyDescent="0.2">
      <c r="A464" s="46" t="s">
        <v>1029</v>
      </c>
      <c r="B464" s="45" t="s">
        <v>61</v>
      </c>
      <c r="C464" s="45">
        <v>0.7</v>
      </c>
    </row>
    <row r="465" spans="1:3" ht="12.75" x14ac:dyDescent="0.2">
      <c r="A465" s="46" t="s">
        <v>1030</v>
      </c>
      <c r="B465" s="45" t="s">
        <v>62</v>
      </c>
      <c r="C465" s="45">
        <v>2.99</v>
      </c>
    </row>
    <row r="466" spans="1:3" ht="12.75" x14ac:dyDescent="0.2">
      <c r="A466" s="46" t="s">
        <v>1031</v>
      </c>
      <c r="B466" s="45" t="s">
        <v>63</v>
      </c>
      <c r="C466" s="45">
        <v>1.36</v>
      </c>
    </row>
    <row r="467" spans="1:3" ht="12.75" x14ac:dyDescent="0.2">
      <c r="A467" s="46" t="s">
        <v>1032</v>
      </c>
      <c r="B467" s="45" t="s">
        <v>64</v>
      </c>
      <c r="C467" s="45">
        <v>3.12</v>
      </c>
    </row>
    <row r="468" spans="1:3" ht="12.75" x14ac:dyDescent="0.2">
      <c r="A468" s="46" t="s">
        <v>1033</v>
      </c>
      <c r="B468" s="45" t="s">
        <v>65</v>
      </c>
      <c r="C468" s="45">
        <v>2.33</v>
      </c>
    </row>
    <row r="469" spans="1:3" ht="12.75" x14ac:dyDescent="0.2">
      <c r="A469" s="46" t="s">
        <v>1034</v>
      </c>
      <c r="B469" s="45" t="s">
        <v>66</v>
      </c>
      <c r="C469" s="45">
        <v>0.73</v>
      </c>
    </row>
    <row r="470" spans="1:3" ht="12.75" x14ac:dyDescent="0.2">
      <c r="A470" s="46" t="s">
        <v>1035</v>
      </c>
      <c r="B470" s="45" t="s">
        <v>67</v>
      </c>
      <c r="C470" s="45">
        <v>2.85</v>
      </c>
    </row>
    <row r="471" spans="1:3" ht="12.75" x14ac:dyDescent="0.2">
      <c r="A471" s="46" t="s">
        <v>1036</v>
      </c>
      <c r="B471" s="45" t="s">
        <v>68</v>
      </c>
      <c r="C471" s="45">
        <v>2.71</v>
      </c>
    </row>
    <row r="472" spans="1:3" ht="12.75" x14ac:dyDescent="0.2">
      <c r="A472" s="46" t="s">
        <v>1185</v>
      </c>
      <c r="B472" s="45" t="s">
        <v>1186</v>
      </c>
      <c r="C472" s="45">
        <v>0</v>
      </c>
    </row>
    <row r="473" spans="1:3" ht="12.75" x14ac:dyDescent="0.2">
      <c r="A473" s="46" t="s">
        <v>1037</v>
      </c>
      <c r="B473" s="45" t="s">
        <v>69</v>
      </c>
      <c r="C473" s="45">
        <v>5.43</v>
      </c>
    </row>
    <row r="474" spans="1:3" ht="12.75" x14ac:dyDescent="0.2">
      <c r="A474" s="46" t="s">
        <v>1038</v>
      </c>
      <c r="B474" s="45" t="s">
        <v>70</v>
      </c>
      <c r="C474" s="45">
        <v>3.42</v>
      </c>
    </row>
    <row r="475" spans="1:3" ht="12.75" x14ac:dyDescent="0.2">
      <c r="A475" s="46" t="s">
        <v>1039</v>
      </c>
      <c r="B475" s="45" t="s">
        <v>71</v>
      </c>
      <c r="C475" s="45">
        <v>2.2000000000000002</v>
      </c>
    </row>
    <row r="476" spans="1:3" ht="12.75" x14ac:dyDescent="0.2">
      <c r="A476" s="46" t="s">
        <v>1040</v>
      </c>
      <c r="B476" s="45" t="s">
        <v>72</v>
      </c>
      <c r="C476" s="45">
        <v>2.78</v>
      </c>
    </row>
    <row r="477" spans="1:3" ht="12.75" x14ac:dyDescent="0.2">
      <c r="A477" s="46" t="s">
        <v>1041</v>
      </c>
      <c r="B477" s="45" t="s">
        <v>73</v>
      </c>
      <c r="C477" s="45">
        <v>8.26</v>
      </c>
    </row>
    <row r="478" spans="1:3" ht="12.75" x14ac:dyDescent="0.2">
      <c r="A478" s="46" t="s">
        <v>1042</v>
      </c>
      <c r="B478" s="45" t="s">
        <v>74</v>
      </c>
      <c r="C478" s="45">
        <v>4.49</v>
      </c>
    </row>
    <row r="479" spans="1:3" ht="12.75" x14ac:dyDescent="0.2">
      <c r="A479" s="46" t="s">
        <v>1043</v>
      </c>
      <c r="B479" s="45" t="s">
        <v>75</v>
      </c>
      <c r="C479" s="45">
        <v>5.18</v>
      </c>
    </row>
    <row r="480" spans="1:3" ht="12.75" x14ac:dyDescent="0.2">
      <c r="A480" s="46" t="s">
        <v>1044</v>
      </c>
      <c r="B480" s="45" t="s">
        <v>76</v>
      </c>
      <c r="C480" s="45">
        <v>5</v>
      </c>
    </row>
    <row r="481" spans="1:3" ht="12.75" x14ac:dyDescent="0.2">
      <c r="A481" s="46" t="s">
        <v>1045</v>
      </c>
      <c r="B481" s="45" t="s">
        <v>77</v>
      </c>
      <c r="C481" s="45">
        <v>4.1100000000000003</v>
      </c>
    </row>
    <row r="482" spans="1:3" ht="12.75" x14ac:dyDescent="0.2">
      <c r="A482" s="46" t="s">
        <v>1046</v>
      </c>
      <c r="B482" s="45" t="s">
        <v>78</v>
      </c>
      <c r="C482" s="45">
        <v>6.88</v>
      </c>
    </row>
    <row r="483" spans="1:3" ht="12.75" x14ac:dyDescent="0.2">
      <c r="A483" s="46" t="s">
        <v>1047</v>
      </c>
      <c r="B483" s="45" t="s">
        <v>79</v>
      </c>
      <c r="C483" s="45">
        <v>2.88</v>
      </c>
    </row>
    <row r="484" spans="1:3" ht="12.75" x14ac:dyDescent="0.2">
      <c r="A484" s="46" t="s">
        <v>1048</v>
      </c>
      <c r="B484" s="45" t="s">
        <v>80</v>
      </c>
      <c r="C484" s="45">
        <v>4.97</v>
      </c>
    </row>
    <row r="485" spans="1:3" ht="12.75" x14ac:dyDescent="0.2">
      <c r="A485" s="46" t="s">
        <v>1049</v>
      </c>
      <c r="B485" s="45" t="s">
        <v>81</v>
      </c>
      <c r="C485" s="45">
        <v>6.43</v>
      </c>
    </row>
    <row r="486" spans="1:3" ht="12.75" x14ac:dyDescent="0.2">
      <c r="A486" s="46" t="s">
        <v>1050</v>
      </c>
      <c r="B486" s="45" t="s">
        <v>82</v>
      </c>
      <c r="C486" s="45">
        <v>6.5</v>
      </c>
    </row>
    <row r="487" spans="1:3" ht="12.75" x14ac:dyDescent="0.2">
      <c r="A487" s="46" t="s">
        <v>1051</v>
      </c>
      <c r="B487" s="45" t="s">
        <v>83</v>
      </c>
      <c r="C487" s="45">
        <v>6.57</v>
      </c>
    </row>
    <row r="488" spans="1:3" ht="12.75" x14ac:dyDescent="0.2">
      <c r="A488" s="46" t="s">
        <v>1052</v>
      </c>
      <c r="B488" s="45" t="s">
        <v>84</v>
      </c>
      <c r="C488" s="45">
        <v>7.31</v>
      </c>
    </row>
    <row r="489" spans="1:3" ht="12.75" x14ac:dyDescent="0.2">
      <c r="A489" s="46" t="s">
        <v>1053</v>
      </c>
      <c r="B489" s="45" t="s">
        <v>85</v>
      </c>
      <c r="C489" s="45">
        <v>9.74</v>
      </c>
    </row>
    <row r="490" spans="1:3" ht="12.75" x14ac:dyDescent="0.2">
      <c r="A490" s="46" t="s">
        <v>1054</v>
      </c>
      <c r="B490" s="45" t="s">
        <v>86</v>
      </c>
      <c r="C490" s="45">
        <v>4.22</v>
      </c>
    </row>
    <row r="491" spans="1:3" ht="12.75" x14ac:dyDescent="0.2">
      <c r="A491" s="46" t="s">
        <v>1055</v>
      </c>
      <c r="B491" s="45" t="s">
        <v>87</v>
      </c>
      <c r="C491" s="45">
        <v>4.66</v>
      </c>
    </row>
    <row r="492" spans="1:3" ht="12.75" x14ac:dyDescent="0.2">
      <c r="A492" s="46" t="s">
        <v>1056</v>
      </c>
      <c r="B492" s="45" t="s">
        <v>88</v>
      </c>
      <c r="C492" s="45">
        <v>10.87</v>
      </c>
    </row>
    <row r="493" spans="1:3" ht="12.75" x14ac:dyDescent="0.2">
      <c r="A493" s="46" t="s">
        <v>1057</v>
      </c>
      <c r="B493" s="45" t="s">
        <v>89</v>
      </c>
      <c r="C493" s="45">
        <v>5.01</v>
      </c>
    </row>
    <row r="494" spans="1:3" ht="12.75" x14ac:dyDescent="0.2">
      <c r="A494" s="46" t="s">
        <v>1058</v>
      </c>
      <c r="B494" s="45" t="s">
        <v>90</v>
      </c>
      <c r="C494" s="45">
        <v>7.52</v>
      </c>
    </row>
    <row r="495" spans="1:3" ht="12.75" x14ac:dyDescent="0.2">
      <c r="A495" s="46" t="s">
        <v>1059</v>
      </c>
      <c r="B495" s="45" t="s">
        <v>91</v>
      </c>
      <c r="C495" s="45">
        <v>4.6399999999999997</v>
      </c>
    </row>
    <row r="496" spans="1:3" ht="12.75" x14ac:dyDescent="0.2">
      <c r="A496" s="46" t="s">
        <v>1060</v>
      </c>
      <c r="B496" s="45" t="s">
        <v>92</v>
      </c>
      <c r="C496" s="45">
        <v>4.8099999999999996</v>
      </c>
    </row>
    <row r="497" spans="1:3" ht="12.75" x14ac:dyDescent="0.2">
      <c r="A497" s="46" t="s">
        <v>1061</v>
      </c>
      <c r="B497" s="45" t="s">
        <v>93</v>
      </c>
      <c r="C497" s="45">
        <v>3.24</v>
      </c>
    </row>
    <row r="498" spans="1:3" ht="12.75" x14ac:dyDescent="0.2">
      <c r="A498" s="46" t="s">
        <v>1062</v>
      </c>
      <c r="B498" s="45" t="s">
        <v>94</v>
      </c>
      <c r="C498" s="45">
        <v>2.4</v>
      </c>
    </row>
    <row r="499" spans="1:3" ht="12.75" x14ac:dyDescent="0.2">
      <c r="A499" s="46" t="s">
        <v>1063</v>
      </c>
      <c r="B499" s="45" t="s">
        <v>95</v>
      </c>
      <c r="C499" s="45">
        <v>3.92</v>
      </c>
    </row>
    <row r="500" spans="1:3" ht="12.75" x14ac:dyDescent="0.2">
      <c r="A500" s="46" t="s">
        <v>1064</v>
      </c>
      <c r="B500" s="45" t="s">
        <v>96</v>
      </c>
      <c r="C500" s="45">
        <v>2.77</v>
      </c>
    </row>
    <row r="501" spans="1:3" ht="12.75" x14ac:dyDescent="0.2">
      <c r="A501" s="46" t="s">
        <v>1065</v>
      </c>
      <c r="B501" s="45" t="s">
        <v>97</v>
      </c>
      <c r="C501" s="45">
        <v>3.04</v>
      </c>
    </row>
    <row r="502" spans="1:3" ht="12.75" x14ac:dyDescent="0.2">
      <c r="A502" s="46" t="s">
        <v>1066</v>
      </c>
      <c r="B502" s="45" t="s">
        <v>98</v>
      </c>
      <c r="C502" s="45">
        <v>1.71</v>
      </c>
    </row>
    <row r="503" spans="1:3" ht="12.75" x14ac:dyDescent="0.2">
      <c r="A503" s="46" t="s">
        <v>1067</v>
      </c>
      <c r="B503" s="45" t="s">
        <v>99</v>
      </c>
      <c r="C503" s="45">
        <v>6.78</v>
      </c>
    </row>
    <row r="504" spans="1:3" ht="12.75" x14ac:dyDescent="0.2">
      <c r="A504" s="46" t="s">
        <v>1068</v>
      </c>
      <c r="B504" s="45" t="s">
        <v>100</v>
      </c>
      <c r="C504" s="45">
        <v>0.32</v>
      </c>
    </row>
    <row r="505" spans="1:3" ht="12.75" x14ac:dyDescent="0.2">
      <c r="A505" s="46" t="s">
        <v>1069</v>
      </c>
      <c r="B505" s="45" t="s">
        <v>591</v>
      </c>
      <c r="C505" s="45">
        <v>1.1499999999999999</v>
      </c>
    </row>
    <row r="506" spans="1:3" ht="12.75" x14ac:dyDescent="0.2">
      <c r="A506" s="46" t="s">
        <v>1070</v>
      </c>
      <c r="B506" s="45" t="s">
        <v>592</v>
      </c>
      <c r="C506" s="45">
        <v>0.08</v>
      </c>
    </row>
    <row r="507" spans="1:3" ht="12.75" x14ac:dyDescent="0.2">
      <c r="A507" s="46" t="s">
        <v>1071</v>
      </c>
      <c r="B507" s="45" t="s">
        <v>101</v>
      </c>
      <c r="C507" s="45">
        <v>2.5</v>
      </c>
    </row>
    <row r="508" spans="1:3" ht="12.75" x14ac:dyDescent="0.2">
      <c r="A508" s="46" t="s">
        <v>1072</v>
      </c>
      <c r="B508" s="45" t="s">
        <v>102</v>
      </c>
      <c r="C508" s="45">
        <v>6.07</v>
      </c>
    </row>
    <row r="509" spans="1:3" ht="12.75" x14ac:dyDescent="0.2">
      <c r="A509" s="46" t="s">
        <v>1073</v>
      </c>
      <c r="B509" s="45" t="s">
        <v>103</v>
      </c>
      <c r="C509" s="45">
        <v>2.68</v>
      </c>
    </row>
    <row r="510" spans="1:3" ht="12.75" x14ac:dyDescent="0.2">
      <c r="A510" s="46" t="s">
        <v>1074</v>
      </c>
      <c r="B510" s="45" t="s">
        <v>104</v>
      </c>
      <c r="C510" s="45">
        <v>1.67</v>
      </c>
    </row>
    <row r="511" spans="1:3" ht="12.75" x14ac:dyDescent="0.2">
      <c r="A511" s="46" t="s">
        <v>1075</v>
      </c>
      <c r="B511" s="45" t="s">
        <v>105</v>
      </c>
      <c r="C511" s="45">
        <v>0.35</v>
      </c>
    </row>
    <row r="512" spans="1:3" ht="12.75" x14ac:dyDescent="0.2">
      <c r="A512" s="46" t="s">
        <v>1076</v>
      </c>
      <c r="B512" s="45" t="s">
        <v>593</v>
      </c>
      <c r="C512" s="45">
        <v>0.2</v>
      </c>
    </row>
    <row r="513" spans="1:3" ht="12.75" x14ac:dyDescent="0.2">
      <c r="A513" s="46" t="s">
        <v>1077</v>
      </c>
      <c r="B513" s="45" t="s">
        <v>1078</v>
      </c>
      <c r="C513" s="45">
        <v>2.63</v>
      </c>
    </row>
    <row r="514" spans="1:3" ht="12.75" x14ac:dyDescent="0.2">
      <c r="A514" s="46" t="s">
        <v>1079</v>
      </c>
      <c r="B514" s="45" t="s">
        <v>106</v>
      </c>
      <c r="C514" s="45">
        <v>2.62</v>
      </c>
    </row>
    <row r="515" spans="1:3" ht="12.75" x14ac:dyDescent="0.2">
      <c r="A515" s="46" t="s">
        <v>1080</v>
      </c>
      <c r="B515" s="45" t="s">
        <v>594</v>
      </c>
      <c r="C515" s="45">
        <v>0.48</v>
      </c>
    </row>
    <row r="516" spans="1:3" ht="12.75" x14ac:dyDescent="0.2">
      <c r="A516" s="46" t="s">
        <v>1081</v>
      </c>
      <c r="B516" s="45" t="s">
        <v>107</v>
      </c>
      <c r="C516" s="45">
        <v>0.47</v>
      </c>
    </row>
    <row r="517" spans="1:3" ht="12.75" x14ac:dyDescent="0.2">
      <c r="A517" s="46" t="s">
        <v>1082</v>
      </c>
      <c r="B517" s="45" t="s">
        <v>107</v>
      </c>
      <c r="C517" s="45">
        <v>0.42</v>
      </c>
    </row>
    <row r="518" spans="1:3" ht="12.75" x14ac:dyDescent="0.2">
      <c r="A518" s="46" t="s">
        <v>1083</v>
      </c>
      <c r="B518" s="45" t="s">
        <v>108</v>
      </c>
      <c r="C518" s="45">
        <v>0.59</v>
      </c>
    </row>
    <row r="519" spans="1:3" ht="12.75" x14ac:dyDescent="0.2">
      <c r="A519" s="46" t="s">
        <v>1084</v>
      </c>
      <c r="B519" s="45" t="s">
        <v>109</v>
      </c>
      <c r="C519" s="45">
        <v>0.35</v>
      </c>
    </row>
    <row r="520" spans="1:3" ht="12.75" x14ac:dyDescent="0.2">
      <c r="A520" s="46" t="s">
        <v>1085</v>
      </c>
      <c r="B520" s="45" t="s">
        <v>110</v>
      </c>
      <c r="C520" s="45">
        <v>5.81</v>
      </c>
    </row>
    <row r="521" spans="1:3" ht="12.75" x14ac:dyDescent="0.2">
      <c r="A521" s="46" t="s">
        <v>1086</v>
      </c>
      <c r="B521" s="45" t="s">
        <v>111</v>
      </c>
      <c r="C521" s="45">
        <v>0.73</v>
      </c>
    </row>
    <row r="522" spans="1:3" ht="12.75" x14ac:dyDescent="0.2">
      <c r="A522" s="46" t="s">
        <v>1087</v>
      </c>
      <c r="B522" s="45" t="s">
        <v>112</v>
      </c>
      <c r="C522" s="45">
        <v>0.52</v>
      </c>
    </row>
    <row r="523" spans="1:3" ht="12.75" x14ac:dyDescent="0.2">
      <c r="A523" s="46" t="s">
        <v>1088</v>
      </c>
      <c r="B523" s="45" t="s">
        <v>595</v>
      </c>
      <c r="C523" s="45">
        <v>0.57999999999999996</v>
      </c>
    </row>
    <row r="524" spans="1:3" ht="12.75" x14ac:dyDescent="0.2">
      <c r="A524" s="46" t="s">
        <v>1089</v>
      </c>
      <c r="B524" s="45" t="s">
        <v>113</v>
      </c>
      <c r="C524" s="45">
        <v>1.82</v>
      </c>
    </row>
    <row r="525" spans="1:3" ht="12.75" x14ac:dyDescent="0.2">
      <c r="A525" s="46" t="s">
        <v>1090</v>
      </c>
      <c r="B525" s="45" t="s">
        <v>114</v>
      </c>
      <c r="C525" s="45">
        <v>0.08</v>
      </c>
    </row>
    <row r="526" spans="1:3" ht="12.75" x14ac:dyDescent="0.2">
      <c r="A526" s="46" t="s">
        <v>1091</v>
      </c>
      <c r="B526" s="45" t="s">
        <v>115</v>
      </c>
      <c r="C526" s="45">
        <v>0.22</v>
      </c>
    </row>
    <row r="527" spans="1:3" ht="12.75" x14ac:dyDescent="0.2">
      <c r="A527" s="46" t="s">
        <v>1092</v>
      </c>
      <c r="B527" s="45" t="s">
        <v>115</v>
      </c>
      <c r="C527" s="45">
        <v>0.17</v>
      </c>
    </row>
    <row r="528" spans="1:3" ht="12.75" x14ac:dyDescent="0.2">
      <c r="A528" s="46" t="s">
        <v>1093</v>
      </c>
      <c r="B528" s="45" t="s">
        <v>115</v>
      </c>
      <c r="C528" s="45">
        <v>0.21</v>
      </c>
    </row>
    <row r="529" spans="1:3" ht="12.75" x14ac:dyDescent="0.2">
      <c r="A529" s="46" t="s">
        <v>1094</v>
      </c>
      <c r="B529" s="45" t="s">
        <v>116</v>
      </c>
      <c r="C529" s="45">
        <v>0.28000000000000003</v>
      </c>
    </row>
    <row r="530" spans="1:3" ht="12.75" x14ac:dyDescent="0.2">
      <c r="A530" s="46" t="s">
        <v>1095</v>
      </c>
      <c r="B530" s="45" t="s">
        <v>117</v>
      </c>
      <c r="C530" s="45">
        <v>0.2</v>
      </c>
    </row>
    <row r="531" spans="1:3" ht="12.75" x14ac:dyDescent="0.2">
      <c r="A531" s="46" t="s">
        <v>1096</v>
      </c>
      <c r="B531" s="45" t="s">
        <v>118</v>
      </c>
      <c r="C531" s="45">
        <v>3.26</v>
      </c>
    </row>
    <row r="532" spans="1:3" ht="12.75" x14ac:dyDescent="0.2">
      <c r="A532" s="46" t="s">
        <v>1097</v>
      </c>
      <c r="B532" s="45" t="s">
        <v>119</v>
      </c>
      <c r="C532" s="45">
        <v>2.27</v>
      </c>
    </row>
    <row r="533" spans="1:3" ht="12.75" x14ac:dyDescent="0.2">
      <c r="A533" s="46" t="s">
        <v>1098</v>
      </c>
      <c r="B533" s="45" t="s">
        <v>120</v>
      </c>
      <c r="C533" s="45">
        <v>2.27</v>
      </c>
    </row>
    <row r="534" spans="1:3" ht="12.75" x14ac:dyDescent="0.2">
      <c r="A534" s="46" t="s">
        <v>1099</v>
      </c>
      <c r="B534" s="45" t="s">
        <v>121</v>
      </c>
      <c r="C534" s="45">
        <v>2.5499999999999998</v>
      </c>
    </row>
    <row r="535" spans="1:3" ht="12.75" x14ac:dyDescent="0.2">
      <c r="A535" s="46" t="s">
        <v>1100</v>
      </c>
      <c r="B535" s="45" t="s">
        <v>122</v>
      </c>
      <c r="C535" s="45">
        <v>1.61</v>
      </c>
    </row>
    <row r="536" spans="1:3" ht="12.75" x14ac:dyDescent="0.2">
      <c r="A536" s="46" t="s">
        <v>1101</v>
      </c>
      <c r="B536" s="45" t="s">
        <v>123</v>
      </c>
      <c r="C536" s="45">
        <v>0.35</v>
      </c>
    </row>
    <row r="537" spans="1:3" ht="12.75" x14ac:dyDescent="0.2">
      <c r="A537" s="46" t="s">
        <v>1102</v>
      </c>
      <c r="B537" s="45" t="s">
        <v>124</v>
      </c>
      <c r="C537" s="45">
        <v>1.4</v>
      </c>
    </row>
    <row r="538" spans="1:3" ht="12.75" x14ac:dyDescent="0.2">
      <c r="A538" s="46" t="s">
        <v>1103</v>
      </c>
      <c r="B538" s="45" t="s">
        <v>125</v>
      </c>
      <c r="C538" s="45">
        <v>2.67</v>
      </c>
    </row>
    <row r="539" spans="1:3" ht="25.5" x14ac:dyDescent="0.2">
      <c r="A539" s="46" t="s">
        <v>1104</v>
      </c>
      <c r="B539" s="45" t="s">
        <v>596</v>
      </c>
      <c r="C539" s="45">
        <v>0.21</v>
      </c>
    </row>
    <row r="540" spans="1:3" ht="25.5" x14ac:dyDescent="0.2">
      <c r="A540" s="46" t="s">
        <v>1105</v>
      </c>
      <c r="B540" s="45" t="s">
        <v>597</v>
      </c>
      <c r="C540" s="45">
        <v>0.37</v>
      </c>
    </row>
    <row r="541" spans="1:3" ht="12.75" x14ac:dyDescent="0.2">
      <c r="A541" s="46" t="s">
        <v>1106</v>
      </c>
      <c r="B541" s="45" t="s">
        <v>126</v>
      </c>
      <c r="C541" s="45">
        <v>1.63</v>
      </c>
    </row>
    <row r="542" spans="1:3" ht="12.75" x14ac:dyDescent="0.2">
      <c r="A542" s="46" t="s">
        <v>1107</v>
      </c>
      <c r="B542" s="45" t="s">
        <v>127</v>
      </c>
      <c r="C542" s="45">
        <v>0.52</v>
      </c>
    </row>
    <row r="543" spans="1:3" ht="12.75" x14ac:dyDescent="0.2">
      <c r="A543" s="46" t="s">
        <v>1108</v>
      </c>
      <c r="B543" s="45" t="s">
        <v>128</v>
      </c>
      <c r="C543" s="45">
        <v>1.25</v>
      </c>
    </row>
    <row r="544" spans="1:3" ht="12.75" x14ac:dyDescent="0.2">
      <c r="A544" s="46" t="s">
        <v>1109</v>
      </c>
      <c r="B544" s="45" t="s">
        <v>129</v>
      </c>
      <c r="C544" s="45">
        <v>0.1</v>
      </c>
    </row>
    <row r="545" spans="1:3" ht="12.75" x14ac:dyDescent="0.2">
      <c r="A545" s="46" t="s">
        <v>1110</v>
      </c>
      <c r="B545" s="45" t="s">
        <v>130</v>
      </c>
      <c r="C545" s="45">
        <v>0.25</v>
      </c>
    </row>
    <row r="546" spans="1:3" ht="12.75" x14ac:dyDescent="0.2">
      <c r="A546" s="46" t="s">
        <v>1111</v>
      </c>
      <c r="B546" s="45" t="s">
        <v>131</v>
      </c>
      <c r="C546" s="45">
        <v>1.2</v>
      </c>
    </row>
    <row r="547" spans="1:3" ht="12.75" x14ac:dyDescent="0.2">
      <c r="A547" s="46" t="s">
        <v>1112</v>
      </c>
      <c r="B547" s="45" t="s">
        <v>132</v>
      </c>
      <c r="C547" s="45">
        <v>3.19</v>
      </c>
    </row>
    <row r="548" spans="1:3" ht="12.75" x14ac:dyDescent="0.2">
      <c r="A548" s="46" t="s">
        <v>1113</v>
      </c>
      <c r="B548" s="45" t="s">
        <v>133</v>
      </c>
      <c r="C548" s="45">
        <v>3.78</v>
      </c>
    </row>
    <row r="549" spans="1:3" ht="12.75" x14ac:dyDescent="0.2">
      <c r="A549" s="46" t="s">
        <v>1114</v>
      </c>
      <c r="B549" s="45" t="s">
        <v>134</v>
      </c>
      <c r="C549" s="45">
        <v>3.84</v>
      </c>
    </row>
    <row r="550" spans="1:3" ht="12.75" x14ac:dyDescent="0.2">
      <c r="A550" s="46" t="s">
        <v>1115</v>
      </c>
      <c r="B550" s="45" t="s">
        <v>135</v>
      </c>
      <c r="C550" s="45">
        <v>2.15</v>
      </c>
    </row>
    <row r="551" spans="1:3" ht="12.75" x14ac:dyDescent="0.2">
      <c r="A551" s="46" t="s">
        <v>1116</v>
      </c>
      <c r="B551" s="45" t="s">
        <v>136</v>
      </c>
      <c r="C551" s="45">
        <v>2.33</v>
      </c>
    </row>
    <row r="552" spans="1:3" ht="12.75" x14ac:dyDescent="0.2">
      <c r="A552" s="46" t="s">
        <v>1117</v>
      </c>
      <c r="B552" s="45" t="s">
        <v>137</v>
      </c>
      <c r="C552" s="45">
        <v>4.5599999999999996</v>
      </c>
    </row>
    <row r="553" spans="1:3" ht="12.75" x14ac:dyDescent="0.2">
      <c r="A553" s="46" t="s">
        <v>1118</v>
      </c>
      <c r="B553" s="45" t="s">
        <v>138</v>
      </c>
      <c r="C553" s="45">
        <v>1.23</v>
      </c>
    </row>
    <row r="554" spans="1:3" ht="12.75" x14ac:dyDescent="0.2">
      <c r="A554" s="46" t="s">
        <v>1119</v>
      </c>
      <c r="B554" s="45" t="s">
        <v>139</v>
      </c>
      <c r="C554" s="45">
        <v>2.39</v>
      </c>
    </row>
    <row r="555" spans="1:3" ht="12.75" x14ac:dyDescent="0.2">
      <c r="A555" s="46" t="s">
        <v>1120</v>
      </c>
      <c r="B555" s="45" t="s">
        <v>140</v>
      </c>
      <c r="C555" s="45">
        <v>1.98</v>
      </c>
    </row>
    <row r="556" spans="1:3" ht="12.75" x14ac:dyDescent="0.2">
      <c r="A556" s="46" t="s">
        <v>1121</v>
      </c>
      <c r="B556" s="45" t="s">
        <v>141</v>
      </c>
      <c r="C556" s="45">
        <v>1.56</v>
      </c>
    </row>
    <row r="557" spans="1:3" ht="12.75" x14ac:dyDescent="0.2">
      <c r="A557" s="46" t="s">
        <v>1122</v>
      </c>
      <c r="B557" s="45" t="s">
        <v>142</v>
      </c>
      <c r="C557" s="45">
        <v>2.04</v>
      </c>
    </row>
    <row r="558" spans="1:3" ht="12.75" x14ac:dyDescent="0.2">
      <c r="A558" s="46" t="s">
        <v>1123</v>
      </c>
      <c r="B558" s="45" t="s">
        <v>143</v>
      </c>
      <c r="C558" s="45">
        <v>1.8</v>
      </c>
    </row>
    <row r="559" spans="1:3" ht="12.75" x14ac:dyDescent="0.2">
      <c r="A559" s="46" t="s">
        <v>1124</v>
      </c>
      <c r="B559" s="45" t="s">
        <v>144</v>
      </c>
      <c r="C559" s="45">
        <v>1.01</v>
      </c>
    </row>
    <row r="560" spans="1:3" ht="12.75" x14ac:dyDescent="0.2">
      <c r="A560" s="46" t="s">
        <v>1125</v>
      </c>
      <c r="B560" s="45" t="s">
        <v>145</v>
      </c>
      <c r="C560" s="45">
        <v>3.38</v>
      </c>
    </row>
    <row r="561" spans="1:3" ht="12.75" x14ac:dyDescent="0.2">
      <c r="A561" s="46" t="s">
        <v>1126</v>
      </c>
      <c r="B561" s="45" t="s">
        <v>146</v>
      </c>
      <c r="C561" s="45">
        <v>1.61</v>
      </c>
    </row>
    <row r="562" spans="1:3" ht="12.75" x14ac:dyDescent="0.2">
      <c r="A562" s="46" t="s">
        <v>1127</v>
      </c>
      <c r="B562" s="45" t="s">
        <v>147</v>
      </c>
      <c r="C562" s="45">
        <v>1.29</v>
      </c>
    </row>
    <row r="563" spans="1:3" ht="12.75" x14ac:dyDescent="0.2">
      <c r="A563" s="46" t="s">
        <v>1128</v>
      </c>
      <c r="B563" s="45" t="s">
        <v>148</v>
      </c>
      <c r="C563" s="45">
        <v>1.68</v>
      </c>
    </row>
    <row r="564" spans="1:3" ht="12.75" x14ac:dyDescent="0.2">
      <c r="A564" s="46" t="s">
        <v>1187</v>
      </c>
      <c r="B564" s="45" t="s">
        <v>1188</v>
      </c>
      <c r="C564" s="45">
        <v>0</v>
      </c>
    </row>
    <row r="565" spans="1:3" ht="12.75" x14ac:dyDescent="0.2">
      <c r="A565" s="46" t="s">
        <v>1129</v>
      </c>
      <c r="B565" s="45" t="s">
        <v>149</v>
      </c>
      <c r="C565" s="45">
        <v>1.46</v>
      </c>
    </row>
    <row r="566" spans="1:3" ht="12.75" x14ac:dyDescent="0.2">
      <c r="A566" s="46" t="s">
        <v>1130</v>
      </c>
      <c r="B566" s="45" t="s">
        <v>150</v>
      </c>
      <c r="C566" s="45">
        <v>1.77</v>
      </c>
    </row>
    <row r="567" spans="1:3" ht="12.75" x14ac:dyDescent="0.2">
      <c r="A567" s="46" t="s">
        <v>1131</v>
      </c>
      <c r="B567" s="45" t="s">
        <v>151</v>
      </c>
      <c r="C567" s="45">
        <v>4.72</v>
      </c>
    </row>
    <row r="568" spans="1:3" ht="12.75" x14ac:dyDescent="0.2">
      <c r="A568" s="46" t="s">
        <v>1132</v>
      </c>
      <c r="B568" s="45" t="s">
        <v>152</v>
      </c>
      <c r="C568" s="45">
        <v>3.8</v>
      </c>
    </row>
    <row r="569" spans="1:3" ht="12.75" x14ac:dyDescent="0.2">
      <c r="A569" s="46" t="s">
        <v>1133</v>
      </c>
      <c r="B569" s="45" t="s">
        <v>153</v>
      </c>
      <c r="C569" s="45">
        <v>3.96</v>
      </c>
    </row>
    <row r="570" spans="1:3" ht="12.75" x14ac:dyDescent="0.2">
      <c r="A570" s="46" t="s">
        <v>1134</v>
      </c>
      <c r="B570" s="45" t="s">
        <v>154</v>
      </c>
      <c r="C570" s="45">
        <v>1.96</v>
      </c>
    </row>
    <row r="571" spans="1:3" ht="12.75" x14ac:dyDescent="0.2">
      <c r="A571" s="46" t="s">
        <v>1135</v>
      </c>
      <c r="B571" s="45" t="s">
        <v>155</v>
      </c>
      <c r="C571" s="45">
        <v>2.86</v>
      </c>
    </row>
    <row r="572" spans="1:3" ht="25.5" x14ac:dyDescent="0.2">
      <c r="A572" s="46" t="s">
        <v>1136</v>
      </c>
      <c r="B572" s="45" t="s">
        <v>598</v>
      </c>
      <c r="C572" s="45">
        <v>13.58</v>
      </c>
    </row>
    <row r="573" spans="1:3" ht="12.75" x14ac:dyDescent="0.2">
      <c r="A573" s="46" t="s">
        <v>1137</v>
      </c>
      <c r="B573" s="45" t="s">
        <v>599</v>
      </c>
      <c r="C573" s="45">
        <v>15.13</v>
      </c>
    </row>
    <row r="574" spans="1:3" ht="12.75" x14ac:dyDescent="0.2">
      <c r="A574" s="46" t="s">
        <v>1138</v>
      </c>
      <c r="B574" s="45" t="s">
        <v>600</v>
      </c>
      <c r="C574" s="45">
        <v>23.78</v>
      </c>
    </row>
    <row r="575" spans="1:3" ht="12.75" x14ac:dyDescent="0.2">
      <c r="A575" s="46" t="s">
        <v>1139</v>
      </c>
      <c r="B575" s="45" t="s">
        <v>156</v>
      </c>
      <c r="C575" s="45">
        <v>5.54</v>
      </c>
    </row>
    <row r="576" spans="1:3" ht="12.75" x14ac:dyDescent="0.2">
      <c r="A576" s="46" t="s">
        <v>1140</v>
      </c>
      <c r="B576" s="45" t="s">
        <v>157</v>
      </c>
      <c r="C576" s="45">
        <v>2.29</v>
      </c>
    </row>
    <row r="577" spans="1:3" x14ac:dyDescent="0.2">
      <c r="A577" s="40" t="s">
        <v>1141</v>
      </c>
      <c r="B577" s="41" t="s">
        <v>158</v>
      </c>
      <c r="C577" s="42">
        <v>23.64</v>
      </c>
    </row>
    <row r="578" spans="1:3" x14ac:dyDescent="0.2">
      <c r="A578" s="40" t="s">
        <v>1142</v>
      </c>
      <c r="B578" s="41" t="s">
        <v>159</v>
      </c>
      <c r="C578" s="42">
        <v>5.08</v>
      </c>
    </row>
    <row r="579" spans="1:3" x14ac:dyDescent="0.2">
      <c r="A579" s="40" t="s">
        <v>1143</v>
      </c>
      <c r="B579" s="41" t="s">
        <v>160</v>
      </c>
      <c r="C579" s="42">
        <v>5.35</v>
      </c>
    </row>
    <row r="580" spans="1:3" x14ac:dyDescent="0.2">
      <c r="A580" s="40" t="s">
        <v>1144</v>
      </c>
      <c r="B580" s="41" t="s">
        <v>161</v>
      </c>
      <c r="C580" s="42">
        <v>9.23</v>
      </c>
    </row>
    <row r="581" spans="1:3" x14ac:dyDescent="0.2">
      <c r="A581" s="40" t="s">
        <v>1145</v>
      </c>
      <c r="B581" s="41" t="s">
        <v>162</v>
      </c>
      <c r="C581" s="42">
        <v>3.86</v>
      </c>
    </row>
    <row r="582" spans="1:3" x14ac:dyDescent="0.2">
      <c r="A582" s="40" t="s">
        <v>1146</v>
      </c>
      <c r="B582" s="41" t="s">
        <v>163</v>
      </c>
      <c r="C582" s="42">
        <v>3.97</v>
      </c>
    </row>
    <row r="583" spans="1:3" x14ac:dyDescent="0.2">
      <c r="A583" s="40" t="s">
        <v>1147</v>
      </c>
      <c r="B583" s="41" t="s">
        <v>164</v>
      </c>
      <c r="C583" s="42">
        <v>5.6</v>
      </c>
    </row>
    <row r="584" spans="1:3" x14ac:dyDescent="0.2">
      <c r="A584" s="40" t="s">
        <v>1148</v>
      </c>
      <c r="B584" s="41" t="s">
        <v>165</v>
      </c>
      <c r="C584" s="42">
        <v>4.3099999999999996</v>
      </c>
    </row>
    <row r="585" spans="1:3" x14ac:dyDescent="0.2">
      <c r="A585" s="40" t="s">
        <v>1149</v>
      </c>
      <c r="B585" s="41" t="s">
        <v>166</v>
      </c>
      <c r="C585" s="42">
        <v>4.63</v>
      </c>
    </row>
    <row r="586" spans="1:3" x14ac:dyDescent="0.2">
      <c r="A586" s="40" t="s">
        <v>1150</v>
      </c>
      <c r="B586" s="41" t="s">
        <v>167</v>
      </c>
      <c r="C586" s="42">
        <v>4.95</v>
      </c>
    </row>
    <row r="587" spans="1:3" x14ac:dyDescent="0.2">
      <c r="A587" s="40" t="s">
        <v>1151</v>
      </c>
      <c r="B587" s="41" t="s">
        <v>168</v>
      </c>
      <c r="C587" s="42">
        <v>4.32</v>
      </c>
    </row>
    <row r="588" spans="1:3" x14ac:dyDescent="0.2">
      <c r="A588" s="40" t="s">
        <v>1152</v>
      </c>
      <c r="B588" s="41" t="s">
        <v>169</v>
      </c>
      <c r="C588" s="42">
        <v>5.75</v>
      </c>
    </row>
    <row r="589" spans="1:3" x14ac:dyDescent="0.2">
      <c r="A589" s="40" t="s">
        <v>1153</v>
      </c>
      <c r="B589" s="41" t="s">
        <v>170</v>
      </c>
      <c r="C589" s="42">
        <v>11.11</v>
      </c>
    </row>
    <row r="590" spans="1:3" x14ac:dyDescent="0.2">
      <c r="A590" s="40" t="s">
        <v>1154</v>
      </c>
      <c r="B590" s="41" t="s">
        <v>171</v>
      </c>
      <c r="C590" s="42">
        <v>0.69</v>
      </c>
    </row>
    <row r="591" spans="1:3" x14ac:dyDescent="0.2">
      <c r="A591" s="40" t="s">
        <v>1155</v>
      </c>
      <c r="B591" s="41" t="s">
        <v>172</v>
      </c>
      <c r="C591" s="42">
        <v>3.89</v>
      </c>
    </row>
    <row r="592" spans="1:3" x14ac:dyDescent="0.2">
      <c r="A592" s="40" t="s">
        <v>1156</v>
      </c>
      <c r="B592" s="41" t="s">
        <v>173</v>
      </c>
      <c r="C592" s="42">
        <v>1.41</v>
      </c>
    </row>
    <row r="593" spans="1:3" x14ac:dyDescent="0.2">
      <c r="A593" s="40" t="s">
        <v>1191</v>
      </c>
      <c r="B593" s="41" t="s">
        <v>1190</v>
      </c>
      <c r="C593" s="42">
        <v>8.4700000000000006</v>
      </c>
    </row>
    <row r="594" spans="1:3" x14ac:dyDescent="0.2">
      <c r="A594" s="40" t="s">
        <v>1193</v>
      </c>
      <c r="B594" s="41" t="s">
        <v>1192</v>
      </c>
      <c r="C594" s="42">
        <v>9.0500000000000007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9"/>
  <sheetViews>
    <sheetView showGridLines="0" tabSelected="1" workbookViewId="0">
      <pane ySplit="12" topLeftCell="A13" activePane="bottomLeft" state="frozen"/>
      <selection pane="bottomLeft" activeCell="B4" sqref="B4"/>
    </sheetView>
  </sheetViews>
  <sheetFormatPr defaultColWidth="0" defaultRowHeight="12.75" x14ac:dyDescent="0.2"/>
  <cols>
    <col min="1" max="1" width="15.28515625" style="31" customWidth="1"/>
    <col min="2" max="2" width="36.140625" style="5" customWidth="1"/>
    <col min="3" max="3" width="12.5703125" style="7" customWidth="1"/>
    <col min="4" max="4" width="22.140625" style="33" customWidth="1"/>
    <col min="5" max="5" width="23.5703125" style="8" customWidth="1"/>
    <col min="6" max="16384" width="0" style="13" hidden="1"/>
  </cols>
  <sheetData>
    <row r="1" spans="1:5" x14ac:dyDescent="0.2">
      <c r="A1" s="9" t="s">
        <v>1189</v>
      </c>
      <c r="B1" s="10"/>
      <c r="C1" s="11"/>
      <c r="D1" s="12"/>
      <c r="E1" s="35" t="s">
        <v>575</v>
      </c>
    </row>
    <row r="2" spans="1:5" x14ac:dyDescent="0.2">
      <c r="A2" s="9" t="s">
        <v>206</v>
      </c>
      <c r="B2" s="10"/>
      <c r="C2" s="11"/>
      <c r="D2" s="12"/>
      <c r="E2" s="12"/>
    </row>
    <row r="3" spans="1:5" x14ac:dyDescent="0.2">
      <c r="A3" s="14"/>
      <c r="B3" s="15"/>
      <c r="C3" s="16"/>
      <c r="D3" s="17"/>
      <c r="E3" s="17"/>
    </row>
    <row r="4" spans="1:5" x14ac:dyDescent="0.2">
      <c r="A4" s="14" t="s">
        <v>198</v>
      </c>
      <c r="B4" s="1"/>
      <c r="C4" s="16" t="s">
        <v>569</v>
      </c>
      <c r="D4" s="2"/>
      <c r="E4" s="17"/>
    </row>
    <row r="5" spans="1:5" ht="5.25" customHeight="1" x14ac:dyDescent="0.2">
      <c r="A5" s="14"/>
      <c r="B5" s="19"/>
      <c r="C5" s="16"/>
      <c r="D5" s="17"/>
      <c r="E5" s="17"/>
    </row>
    <row r="6" spans="1:5" x14ac:dyDescent="0.2">
      <c r="A6" s="14" t="s">
        <v>570</v>
      </c>
      <c r="B6" s="1" t="s">
        <v>574</v>
      </c>
      <c r="C6" s="16" t="s">
        <v>199</v>
      </c>
      <c r="D6" s="34">
        <v>2019</v>
      </c>
      <c r="E6" s="17"/>
    </row>
    <row r="7" spans="1:5" x14ac:dyDescent="0.2">
      <c r="A7" s="14"/>
      <c r="B7" s="15"/>
      <c r="C7" s="16"/>
      <c r="D7" s="17"/>
      <c r="E7" s="17"/>
    </row>
    <row r="8" spans="1:5" ht="12.75" customHeight="1" x14ac:dyDescent="0.2">
      <c r="A8" s="14" t="s">
        <v>566</v>
      </c>
      <c r="B8" s="20">
        <f>ROUND(E10*D4,0)</f>
        <v>0</v>
      </c>
      <c r="C8" s="16"/>
      <c r="D8" s="17"/>
      <c r="E8" s="17"/>
    </row>
    <row r="9" spans="1:5" ht="5.25" customHeight="1" x14ac:dyDescent="0.2">
      <c r="A9" s="21"/>
      <c r="B9" s="22"/>
      <c r="C9" s="22"/>
      <c r="D9" s="23"/>
      <c r="E9" s="23"/>
    </row>
    <row r="10" spans="1:5" ht="12.75" customHeight="1" x14ac:dyDescent="0.2">
      <c r="A10" s="24" t="s">
        <v>567</v>
      </c>
      <c r="B10" s="20">
        <f>ROUND(B8*0.01,0)</f>
        <v>0</v>
      </c>
      <c r="C10" s="22" t="s">
        <v>568</v>
      </c>
      <c r="D10" s="18">
        <f>ROUND(SUM(D13:D506),0)</f>
        <v>0</v>
      </c>
      <c r="E10" s="18">
        <f>ROUND(SUM(E13:E506),0)</f>
        <v>0</v>
      </c>
    </row>
    <row r="11" spans="1:5" ht="9" customHeight="1" x14ac:dyDescent="0.2">
      <c r="A11" s="24"/>
      <c r="B11" s="25"/>
      <c r="C11" s="22"/>
      <c r="D11" s="23"/>
      <c r="E11" s="23"/>
    </row>
    <row r="12" spans="1:5" ht="24" x14ac:dyDescent="0.2">
      <c r="A12" s="26" t="s">
        <v>200</v>
      </c>
      <c r="B12" s="27" t="s">
        <v>204</v>
      </c>
      <c r="C12" s="28" t="s">
        <v>202</v>
      </c>
      <c r="D12" s="29" t="s">
        <v>201</v>
      </c>
      <c r="E12" s="29" t="s">
        <v>203</v>
      </c>
    </row>
    <row r="13" spans="1:5" x14ac:dyDescent="0.2">
      <c r="A13" s="30"/>
      <c r="B13" s="3" t="str">
        <f>IF(COUNTIF(Data!A1:A668,IF(ISBLANK(A13)=TRUE,0,A13))=0,"",VLOOKUP(A13,Data!A1:C668,2,FALSE))</f>
        <v/>
      </c>
      <c r="C13" s="6" t="str">
        <f>IF(COUNTIF(Data!A1:A668,IF(ISBLANK(A13)=TRUE,0,A13))=0,"",VLOOKUP(A13,Data!A1:C668,3,FALSE))</f>
        <v/>
      </c>
      <c r="D13" s="32"/>
      <c r="E13" s="6" t="str">
        <f>IF(ISERR(ROUND(D13*(C13/100),0))=TRUE,"",ROUND(D13*(C13/100),0))</f>
        <v/>
      </c>
    </row>
    <row r="14" spans="1:5" x14ac:dyDescent="0.2">
      <c r="A14" s="30"/>
      <c r="B14" s="3" t="str">
        <f>IF(COUNTIF(Data!A1:A668,IF(ISBLANK(A14)=TRUE,0,A14))=0,"",VLOOKUP(A14,Data!A1:C668,2,FALSE))</f>
        <v/>
      </c>
      <c r="C14" s="6" t="str">
        <f>IF(COUNTIF(Data!A1:A668,IF(ISBLANK(A14)=TRUE,0,A14))=0,"",VLOOKUP(A14,Data!A1:C668,3,FALSE))</f>
        <v/>
      </c>
      <c r="D14" s="32"/>
      <c r="E14" s="6" t="str">
        <f t="shared" ref="E14:E77" si="0">IF(ISERR(ROUND(D14*(C14/100),0))=TRUE,"",ROUND(D14*(C14/100),0))</f>
        <v/>
      </c>
    </row>
    <row r="15" spans="1:5" x14ac:dyDescent="0.2">
      <c r="A15" s="30"/>
      <c r="B15" s="3" t="str">
        <f>IF(COUNTIF(Data!A1:A668,IF(ISBLANK(A15)=TRUE,0,A15))=0,"",VLOOKUP(A15,Data!A1:C668,2,FALSE))</f>
        <v/>
      </c>
      <c r="C15" s="6" t="str">
        <f>IF(COUNTIF(Data!A1:A668,IF(ISBLANK(A15)=TRUE,0,A15))=0,"",VLOOKUP(A15,Data!A1:C668,3,FALSE))</f>
        <v/>
      </c>
      <c r="D15" s="32"/>
      <c r="E15" s="6" t="str">
        <f t="shared" si="0"/>
        <v/>
      </c>
    </row>
    <row r="16" spans="1:5" x14ac:dyDescent="0.2">
      <c r="A16" s="30"/>
      <c r="B16" s="3" t="str">
        <f>IF(COUNTIF(Data!A1:A668,IF(ISBLANK(A16)=TRUE,0,A16))=0,"",VLOOKUP(A16,Data!A1:C668,2,FALSE))</f>
        <v/>
      </c>
      <c r="C16" s="6" t="str">
        <f>IF(COUNTIF(Data!A1:A668,IF(ISBLANK(A16)=TRUE,0,A16))=0,"",VLOOKUP(A16,Data!A1:C668,3,FALSE))</f>
        <v/>
      </c>
      <c r="D16" s="32"/>
      <c r="E16" s="6" t="str">
        <f t="shared" si="0"/>
        <v/>
      </c>
    </row>
    <row r="17" spans="1:5" x14ac:dyDescent="0.2">
      <c r="A17" s="30"/>
      <c r="B17" s="3" t="str">
        <f>IF(COUNTIF(Data!A1:A668,IF(ISBLANK(A17)=TRUE,0,A17))=0,"",VLOOKUP(A17,Data!A1:C668,2,FALSE))</f>
        <v/>
      </c>
      <c r="C17" s="6" t="str">
        <f>IF(COUNTIF(Data!A1:A668,IF(ISBLANK(A17)=TRUE,0,A17))=0,"",VLOOKUP(A17,Data!A1:C668,3,FALSE))</f>
        <v/>
      </c>
      <c r="D17" s="32"/>
      <c r="E17" s="6" t="str">
        <f t="shared" si="0"/>
        <v/>
      </c>
    </row>
    <row r="18" spans="1:5" x14ac:dyDescent="0.2">
      <c r="A18" s="30"/>
      <c r="B18" s="3" t="str">
        <f>IF(COUNTIF(Data!A1:A668,IF(ISBLANK(A18)=TRUE,0,A18))=0,"",VLOOKUP(A18,Data!A1:C668,2,FALSE))</f>
        <v/>
      </c>
      <c r="C18" s="6" t="str">
        <f>IF(COUNTIF(Data!A1:A668,IF(ISBLANK(A18)=TRUE,0,A18))=0,"",VLOOKUP(A18,Data!A1:C668,3,FALSE))</f>
        <v/>
      </c>
      <c r="D18" s="32"/>
      <c r="E18" s="6" t="str">
        <f t="shared" si="0"/>
        <v/>
      </c>
    </row>
    <row r="19" spans="1:5" x14ac:dyDescent="0.2">
      <c r="A19" s="30"/>
      <c r="B19" s="3" t="str">
        <f>IF(COUNTIF(Data!A1:A668,IF(ISBLANK(A19)=TRUE,0,A19))=0,"",VLOOKUP(A19,Data!A1:C668,2,FALSE))</f>
        <v/>
      </c>
      <c r="C19" s="6" t="str">
        <f>IF(COUNTIF(Data!A1:A668,IF(ISBLANK(A19)=TRUE,0,A19))=0,"",VLOOKUP(A19,Data!A1:C668,3,FALSE))</f>
        <v/>
      </c>
      <c r="D19" s="32"/>
      <c r="E19" s="6" t="str">
        <f t="shared" si="0"/>
        <v/>
      </c>
    </row>
    <row r="20" spans="1:5" x14ac:dyDescent="0.2">
      <c r="A20" s="30"/>
      <c r="B20" s="3" t="str">
        <f>IF(COUNTIF(Data!A1:A668,IF(ISBLANK(A20)=TRUE,0,A20))=0,"",VLOOKUP(A20,Data!A1:C668,2,FALSE))</f>
        <v/>
      </c>
      <c r="C20" s="6" t="str">
        <f>IF(COUNTIF(Data!A1:A668,IF(ISBLANK(A20)=TRUE,0,A20))=0,"",VLOOKUP(A20,Data!A1:C668,3,FALSE))</f>
        <v/>
      </c>
      <c r="D20" s="32"/>
      <c r="E20" s="6" t="str">
        <f t="shared" si="0"/>
        <v/>
      </c>
    </row>
    <row r="21" spans="1:5" x14ac:dyDescent="0.2">
      <c r="A21" s="30"/>
      <c r="B21" s="3" t="str">
        <f>IF(COUNTIF(Data!A1:A668,IF(ISBLANK(A21)=TRUE,0,A21))=0,"",VLOOKUP(A21,Data!A1:C668,2,FALSE))</f>
        <v/>
      </c>
      <c r="C21" s="6" t="str">
        <f>IF(COUNTIF(Data!A1:A668,IF(ISBLANK(A21)=TRUE,0,A21))=0,"",VLOOKUP(A21,Data!A1:C668,3,FALSE))</f>
        <v/>
      </c>
      <c r="D21" s="32"/>
      <c r="E21" s="6" t="str">
        <f t="shared" si="0"/>
        <v/>
      </c>
    </row>
    <row r="22" spans="1:5" x14ac:dyDescent="0.2">
      <c r="A22" s="30"/>
      <c r="B22" s="3" t="str">
        <f>IF(COUNTIF(Data!A1:A668,IF(ISBLANK(A22)=TRUE,0,A22))=0,"",VLOOKUP(A22,Data!A1:C668,2,FALSE))</f>
        <v/>
      </c>
      <c r="C22" s="6" t="str">
        <f>IF(COUNTIF(Data!A1:A668,IF(ISBLANK(A22)=TRUE,0,A22))=0,"",VLOOKUP(A22,Data!A1:C668,3,FALSE))</f>
        <v/>
      </c>
      <c r="D22" s="32"/>
      <c r="E22" s="6" t="str">
        <f t="shared" si="0"/>
        <v/>
      </c>
    </row>
    <row r="23" spans="1:5" x14ac:dyDescent="0.2">
      <c r="A23" s="30"/>
      <c r="B23" s="3" t="str">
        <f>IF(COUNTIF(Data!A1:A668,IF(ISBLANK(A23)=TRUE,0,A23))=0,"",VLOOKUP(A23,Data!A1:C668,2,FALSE))</f>
        <v/>
      </c>
      <c r="C23" s="6" t="str">
        <f>IF(COUNTIF(Data!A1:A668,IF(ISBLANK(A23)=TRUE,0,A23))=0,"",VLOOKUP(A23,Data!A1:C668,3,FALSE))</f>
        <v/>
      </c>
      <c r="D23" s="32"/>
      <c r="E23" s="6" t="str">
        <f t="shared" si="0"/>
        <v/>
      </c>
    </row>
    <row r="24" spans="1:5" x14ac:dyDescent="0.2">
      <c r="A24" s="30"/>
      <c r="B24" s="3" t="str">
        <f>IF(COUNTIF(Data!A1:A668,IF(ISBLANK(A24)=TRUE,0,A24))=0,"",VLOOKUP(A24,Data!A1:C668,2,FALSE))</f>
        <v/>
      </c>
      <c r="C24" s="6" t="str">
        <f>IF(COUNTIF(Data!A1:A668,IF(ISBLANK(A24)=TRUE,0,A24))=0,"",VLOOKUP(A24,Data!A1:C668,3,FALSE))</f>
        <v/>
      </c>
      <c r="D24" s="32"/>
      <c r="E24" s="6" t="str">
        <f t="shared" si="0"/>
        <v/>
      </c>
    </row>
    <row r="25" spans="1:5" x14ac:dyDescent="0.2">
      <c r="A25" s="30"/>
      <c r="B25" s="3" t="str">
        <f>IF(COUNTIF(Data!A1:A668,IF(ISBLANK(A25)=TRUE,0,A25))=0,"",VLOOKUP(A25,Data!A1:C668,2,FALSE))</f>
        <v/>
      </c>
      <c r="C25" s="6" t="str">
        <f>IF(COUNTIF(Data!A1:A668,IF(ISBLANK(A25)=TRUE,0,A25))=0,"",VLOOKUP(A25,Data!A1:C668,3,FALSE))</f>
        <v/>
      </c>
      <c r="D25" s="32"/>
      <c r="E25" s="6" t="str">
        <f t="shared" si="0"/>
        <v/>
      </c>
    </row>
    <row r="26" spans="1:5" x14ac:dyDescent="0.2">
      <c r="A26" s="30"/>
      <c r="B26" s="3" t="str">
        <f>IF(COUNTIF(Data!A1:A668,IF(ISBLANK(A26)=TRUE,0,A26))=0,"",VLOOKUP(A26,Data!A1:C668,2,FALSE))</f>
        <v/>
      </c>
      <c r="C26" s="6" t="str">
        <f>IF(COUNTIF(Data!A1:A668,IF(ISBLANK(A26)=TRUE,0,A26))=0,"",VLOOKUP(A26,Data!A1:C668,3,FALSE))</f>
        <v/>
      </c>
      <c r="D26" s="32"/>
      <c r="E26" s="6" t="str">
        <f t="shared" si="0"/>
        <v/>
      </c>
    </row>
    <row r="27" spans="1:5" x14ac:dyDescent="0.2">
      <c r="A27" s="30"/>
      <c r="B27" s="3" t="str">
        <f>IF(COUNTIF(Data!A1:A668,IF(ISBLANK(A27)=TRUE,0,A27))=0,"",VLOOKUP(A27,Data!A1:C668,2,FALSE))</f>
        <v/>
      </c>
      <c r="C27" s="6" t="str">
        <f>IF(COUNTIF(Data!A1:A668,IF(ISBLANK(A27)=TRUE,0,A27))=0,"",VLOOKUP(A27,Data!A1:C668,3,FALSE))</f>
        <v/>
      </c>
      <c r="D27" s="32"/>
      <c r="E27" s="6" t="str">
        <f t="shared" si="0"/>
        <v/>
      </c>
    </row>
    <row r="28" spans="1:5" x14ac:dyDescent="0.2">
      <c r="A28" s="30"/>
      <c r="B28" s="3" t="str">
        <f>IF(COUNTIF(Data!A1:A668,IF(ISBLANK(A28)=TRUE,0,A28))=0,"",VLOOKUP(A28,Data!A1:C668,2,FALSE))</f>
        <v/>
      </c>
      <c r="C28" s="6" t="str">
        <f>IF(COUNTIF(Data!A1:A668,IF(ISBLANK(A28)=TRUE,0,A28))=0,"",VLOOKUP(A28,Data!A1:C668,3,FALSE))</f>
        <v/>
      </c>
      <c r="D28" s="32"/>
      <c r="E28" s="6" t="str">
        <f t="shared" si="0"/>
        <v/>
      </c>
    </row>
    <row r="29" spans="1:5" x14ac:dyDescent="0.2">
      <c r="A29" s="30"/>
      <c r="B29" s="3" t="str">
        <f>IF(COUNTIF(Data!A1:A668,IF(ISBLANK(A29)=TRUE,0,A29))=0,"",VLOOKUP(A29,Data!A1:C668,2,FALSE))</f>
        <v/>
      </c>
      <c r="C29" s="6" t="str">
        <f>IF(COUNTIF(Data!A1:A668,IF(ISBLANK(A29)=TRUE,0,A29))=0,"",VLOOKUP(A29,Data!A1:C668,3,FALSE))</f>
        <v/>
      </c>
      <c r="D29" s="32"/>
      <c r="E29" s="6" t="str">
        <f t="shared" si="0"/>
        <v/>
      </c>
    </row>
    <row r="30" spans="1:5" x14ac:dyDescent="0.2">
      <c r="A30" s="30"/>
      <c r="B30" s="3" t="str">
        <f>IF(COUNTIF(Data!A1:A668,IF(ISBLANK(A30)=TRUE,0,A30))=0,"",VLOOKUP(A30,Data!A1:C668,2,FALSE))</f>
        <v/>
      </c>
      <c r="C30" s="6" t="str">
        <f>IF(COUNTIF(Data!A1:A668,IF(ISBLANK(A30)=TRUE,0,A30))=0,"",VLOOKUP(A30,Data!A1:C668,3,FALSE))</f>
        <v/>
      </c>
      <c r="D30" s="32"/>
      <c r="E30" s="6" t="str">
        <f t="shared" si="0"/>
        <v/>
      </c>
    </row>
    <row r="31" spans="1:5" x14ac:dyDescent="0.2">
      <c r="A31" s="30"/>
      <c r="B31" s="3" t="str">
        <f>IF(COUNTIF(Data!A1:A668,IF(ISBLANK(A31)=TRUE,0,A31))=0,"",VLOOKUP(A31,Data!A1:C668,2,FALSE))</f>
        <v/>
      </c>
      <c r="C31" s="6" t="str">
        <f>IF(COUNTIF(Data!A1:A668,IF(ISBLANK(A31)=TRUE,0,A31))=0,"",VLOOKUP(A31,Data!A1:C668,3,FALSE))</f>
        <v/>
      </c>
      <c r="D31" s="32"/>
      <c r="E31" s="6" t="str">
        <f t="shared" si="0"/>
        <v/>
      </c>
    </row>
    <row r="32" spans="1:5" x14ac:dyDescent="0.2">
      <c r="A32" s="30"/>
      <c r="B32" s="3" t="str">
        <f>IF(COUNTIF(Data!A1:A668,IF(ISBLANK(A32)=TRUE,0,A32))=0,"",VLOOKUP(A32,Data!A1:C668,2,FALSE))</f>
        <v/>
      </c>
      <c r="C32" s="6" t="str">
        <f>IF(COUNTIF(Data!A1:A668,IF(ISBLANK(A32)=TRUE,0,A32))=0,"",VLOOKUP(A32,Data!A1:C668,3,FALSE))</f>
        <v/>
      </c>
      <c r="D32" s="32"/>
      <c r="E32" s="6" t="str">
        <f t="shared" si="0"/>
        <v/>
      </c>
    </row>
    <row r="33" spans="1:5" x14ac:dyDescent="0.2">
      <c r="A33" s="30"/>
      <c r="B33" s="3" t="str">
        <f>IF(COUNTIF(Data!A1:A668,IF(ISBLANK(A33)=TRUE,0,A33))=0,"",VLOOKUP(A33,Data!A1:C668,2,FALSE))</f>
        <v/>
      </c>
      <c r="C33" s="6" t="str">
        <f>IF(COUNTIF(Data!A1:A668,IF(ISBLANK(A33)=TRUE,0,A33))=0,"",VLOOKUP(A33,Data!A1:C668,3,FALSE))</f>
        <v/>
      </c>
      <c r="D33" s="32"/>
      <c r="E33" s="6" t="str">
        <f t="shared" si="0"/>
        <v/>
      </c>
    </row>
    <row r="34" spans="1:5" x14ac:dyDescent="0.2">
      <c r="A34" s="30"/>
      <c r="B34" s="3" t="str">
        <f>IF(COUNTIF(Data!A1:A668,IF(ISBLANK(A34)=TRUE,0,A34))=0,"",VLOOKUP(A34,Data!A1:C668,2,FALSE))</f>
        <v/>
      </c>
      <c r="C34" s="6" t="str">
        <f>IF(COUNTIF(Data!A1:A668,IF(ISBLANK(A34)=TRUE,0,A34))=0,"",VLOOKUP(A34,Data!A1:C668,3,FALSE))</f>
        <v/>
      </c>
      <c r="D34" s="32"/>
      <c r="E34" s="6" t="str">
        <f t="shared" si="0"/>
        <v/>
      </c>
    </row>
    <row r="35" spans="1:5" x14ac:dyDescent="0.2">
      <c r="A35" s="30"/>
      <c r="B35" s="3" t="str">
        <f>IF(COUNTIF(Data!A1:A668,IF(ISBLANK(A35)=TRUE,0,A35))=0,"",VLOOKUP(A35,Data!A1:C668,2,FALSE))</f>
        <v/>
      </c>
      <c r="C35" s="6" t="str">
        <f>IF(COUNTIF(Data!A1:A668,IF(ISBLANK(A35)=TRUE,0,A35))=0,"",VLOOKUP(A35,Data!A1:C668,3,FALSE))</f>
        <v/>
      </c>
      <c r="D35" s="32"/>
      <c r="E35" s="6" t="str">
        <f t="shared" si="0"/>
        <v/>
      </c>
    </row>
    <row r="36" spans="1:5" x14ac:dyDescent="0.2">
      <c r="A36" s="30"/>
      <c r="B36" s="3" t="str">
        <f>IF(COUNTIF(Data!A1:A668,IF(ISBLANK(A36)=TRUE,0,A36))=0,"",VLOOKUP(A36,Data!A1:C668,2,FALSE))</f>
        <v/>
      </c>
      <c r="C36" s="6" t="str">
        <f>IF(COUNTIF(Data!A1:A668,IF(ISBLANK(A36)=TRUE,0,A36))=0,"",VLOOKUP(A36,Data!A1:C668,3,FALSE))</f>
        <v/>
      </c>
      <c r="D36" s="32"/>
      <c r="E36" s="6" t="str">
        <f t="shared" si="0"/>
        <v/>
      </c>
    </row>
    <row r="37" spans="1:5" x14ac:dyDescent="0.2">
      <c r="A37" s="30"/>
      <c r="B37" s="3" t="str">
        <f>IF(COUNTIF(Data!A1:A668,IF(ISBLANK(A37)=TRUE,0,A37))=0,"",VLOOKUP(A37,Data!A1:C668,2,FALSE))</f>
        <v/>
      </c>
      <c r="C37" s="6" t="str">
        <f>IF(COUNTIF(Data!A1:A668,IF(ISBLANK(A37)=TRUE,0,A37))=0,"",VLOOKUP(A37,Data!A1:C668,3,FALSE))</f>
        <v/>
      </c>
      <c r="D37" s="32"/>
      <c r="E37" s="6" t="str">
        <f t="shared" si="0"/>
        <v/>
      </c>
    </row>
    <row r="38" spans="1:5" x14ac:dyDescent="0.2">
      <c r="A38" s="30"/>
      <c r="B38" s="3" t="str">
        <f>IF(COUNTIF(Data!A1:A668,IF(ISBLANK(A38)=TRUE,0,A38))=0,"",VLOOKUP(A38,Data!A1:C668,2,FALSE))</f>
        <v/>
      </c>
      <c r="C38" s="6" t="str">
        <f>IF(COUNTIF(Data!A1:A668,IF(ISBLANK(A38)=TRUE,0,A38))=0,"",VLOOKUP(A38,Data!A1:C668,3,FALSE))</f>
        <v/>
      </c>
      <c r="D38" s="32"/>
      <c r="E38" s="6" t="str">
        <f t="shared" si="0"/>
        <v/>
      </c>
    </row>
    <row r="39" spans="1:5" x14ac:dyDescent="0.2">
      <c r="A39" s="30"/>
      <c r="B39" s="3" t="str">
        <f>IF(COUNTIF(Data!A1:A668,IF(ISBLANK(A39)=TRUE,0,A39))=0,"",VLOOKUP(A39,Data!A1:C668,2,FALSE))</f>
        <v/>
      </c>
      <c r="C39" s="6" t="str">
        <f>IF(COUNTIF(Data!A1:A668,IF(ISBLANK(A39)=TRUE,0,A39))=0,"",VLOOKUP(A39,Data!A1:C668,3,FALSE))</f>
        <v/>
      </c>
      <c r="D39" s="32"/>
      <c r="E39" s="6" t="str">
        <f t="shared" si="0"/>
        <v/>
      </c>
    </row>
    <row r="40" spans="1:5" x14ac:dyDescent="0.2">
      <c r="A40" s="30"/>
      <c r="B40" s="3" t="str">
        <f>IF(COUNTIF(Data!A1:A668,IF(ISBLANK(A40)=TRUE,0,A40))=0,"",VLOOKUP(A40,Data!A1:C668,2,FALSE))</f>
        <v/>
      </c>
      <c r="C40" s="6" t="str">
        <f>IF(COUNTIF(Data!A1:A668,IF(ISBLANK(A40)=TRUE,0,A40))=0,"",VLOOKUP(A40,Data!A1:C668,3,FALSE))</f>
        <v/>
      </c>
      <c r="D40" s="32"/>
      <c r="E40" s="6" t="str">
        <f t="shared" si="0"/>
        <v/>
      </c>
    </row>
    <row r="41" spans="1:5" x14ac:dyDescent="0.2">
      <c r="A41" s="30"/>
      <c r="B41" s="3" t="str">
        <f>IF(COUNTIF(Data!A1:A668,IF(ISBLANK(A41)=TRUE,0,A41))=0,"",VLOOKUP(A41,Data!A1:C668,2,FALSE))</f>
        <v/>
      </c>
      <c r="C41" s="6" t="str">
        <f>IF(COUNTIF(Data!A1:A668,IF(ISBLANK(A41)=TRUE,0,A41))=0,"",VLOOKUP(A41,Data!A1:C668,3,FALSE))</f>
        <v/>
      </c>
      <c r="D41" s="32"/>
      <c r="E41" s="6" t="str">
        <f t="shared" si="0"/>
        <v/>
      </c>
    </row>
    <row r="42" spans="1:5" x14ac:dyDescent="0.2">
      <c r="A42" s="30"/>
      <c r="B42" s="3" t="str">
        <f>IF(COUNTIF(Data!A1:A668,IF(ISBLANK(A42)=TRUE,0,A42))=0,"",VLOOKUP(A42,Data!A1:C668,2,FALSE))</f>
        <v/>
      </c>
      <c r="C42" s="6" t="str">
        <f>IF(COUNTIF(Data!A1:A668,IF(ISBLANK(A42)=TRUE,0,A42))=0,"",VLOOKUP(A42,Data!A1:C668,3,FALSE))</f>
        <v/>
      </c>
      <c r="D42" s="32"/>
      <c r="E42" s="6" t="str">
        <f t="shared" si="0"/>
        <v/>
      </c>
    </row>
    <row r="43" spans="1:5" x14ac:dyDescent="0.2">
      <c r="A43" s="30"/>
      <c r="B43" s="3" t="str">
        <f>IF(COUNTIF(Data!A1:A668,IF(ISBLANK(A43)=TRUE,0,A43))=0,"",VLOOKUP(A43,Data!A1:C668,2,FALSE))</f>
        <v/>
      </c>
      <c r="C43" s="6" t="str">
        <f>IF(COUNTIF(Data!A1:A668,IF(ISBLANK(A43)=TRUE,0,A43))=0,"",VLOOKUP(A43,Data!A1:C668,3,FALSE))</f>
        <v/>
      </c>
      <c r="D43" s="32"/>
      <c r="E43" s="6" t="str">
        <f t="shared" si="0"/>
        <v/>
      </c>
    </row>
    <row r="44" spans="1:5" x14ac:dyDescent="0.2">
      <c r="A44" s="30"/>
      <c r="B44" s="3" t="str">
        <f>IF(COUNTIF(Data!A1:A668,IF(ISBLANK(A44)=TRUE,0,A44))=0,"",VLOOKUP(A44,Data!A1:C668,2,FALSE))</f>
        <v/>
      </c>
      <c r="C44" s="6" t="str">
        <f>IF(COUNTIF(Data!A1:A668,IF(ISBLANK(A44)=TRUE,0,A44))=0,"",VLOOKUP(A44,Data!A1:C668,3,FALSE))</f>
        <v/>
      </c>
      <c r="D44" s="32"/>
      <c r="E44" s="6" t="str">
        <f t="shared" si="0"/>
        <v/>
      </c>
    </row>
    <row r="45" spans="1:5" x14ac:dyDescent="0.2">
      <c r="A45" s="30"/>
      <c r="B45" s="3" t="str">
        <f>IF(COUNTIF(Data!A1:A668,IF(ISBLANK(A45)=TRUE,0,A45))=0,"",VLOOKUP(A45,Data!A1:C668,2,FALSE))</f>
        <v/>
      </c>
      <c r="C45" s="6" t="str">
        <f>IF(COUNTIF(Data!A1:A668,IF(ISBLANK(A45)=TRUE,0,A45))=0,"",VLOOKUP(A45,Data!A1:C668,3,FALSE))</f>
        <v/>
      </c>
      <c r="D45" s="32"/>
      <c r="E45" s="6" t="str">
        <f t="shared" si="0"/>
        <v/>
      </c>
    </row>
    <row r="46" spans="1:5" x14ac:dyDescent="0.2">
      <c r="A46" s="30"/>
      <c r="B46" s="3" t="str">
        <f>IF(COUNTIF(Data!A1:A668,IF(ISBLANK(A46)=TRUE,0,A46))=0,"",VLOOKUP(A46,Data!A1:C668,2,FALSE))</f>
        <v/>
      </c>
      <c r="C46" s="6" t="str">
        <f>IF(COUNTIF(Data!A1:A668,IF(ISBLANK(A46)=TRUE,0,A46))=0,"",VLOOKUP(A46,Data!A1:C668,3,FALSE))</f>
        <v/>
      </c>
      <c r="D46" s="32"/>
      <c r="E46" s="6" t="str">
        <f t="shared" si="0"/>
        <v/>
      </c>
    </row>
    <row r="47" spans="1:5" x14ac:dyDescent="0.2">
      <c r="A47" s="30"/>
      <c r="B47" s="3" t="str">
        <f>IF(COUNTIF(Data!A1:A668,IF(ISBLANK(A47)=TRUE,0,A47))=0,"",VLOOKUP(A47,Data!A1:C668,2,FALSE))</f>
        <v/>
      </c>
      <c r="C47" s="6" t="str">
        <f>IF(COUNTIF(Data!A1:A668,IF(ISBLANK(A47)=TRUE,0,A47))=0,"",VLOOKUP(A47,Data!A1:C668,3,FALSE))</f>
        <v/>
      </c>
      <c r="D47" s="32"/>
      <c r="E47" s="6" t="str">
        <f t="shared" si="0"/>
        <v/>
      </c>
    </row>
    <row r="48" spans="1:5" x14ac:dyDescent="0.2">
      <c r="A48" s="30"/>
      <c r="B48" s="3" t="str">
        <f>IF(COUNTIF(Data!A1:A668,IF(ISBLANK(A48)=TRUE,0,A48))=0,"",VLOOKUP(A48,Data!A1:C668,2,FALSE))</f>
        <v/>
      </c>
      <c r="C48" s="6" t="str">
        <f>IF(COUNTIF(Data!A1:A668,IF(ISBLANK(A48)=TRUE,0,A48))=0,"",VLOOKUP(A48,Data!A1:C668,3,FALSE))</f>
        <v/>
      </c>
      <c r="D48" s="32"/>
      <c r="E48" s="6" t="str">
        <f t="shared" si="0"/>
        <v/>
      </c>
    </row>
    <row r="49" spans="1:5" x14ac:dyDescent="0.2">
      <c r="A49" s="30"/>
      <c r="B49" s="3" t="str">
        <f>IF(COUNTIF(Data!A1:A668,IF(ISBLANK(A49)=TRUE,0,A49))=0,"",VLOOKUP(A49,Data!A1:C668,2,FALSE))</f>
        <v/>
      </c>
      <c r="C49" s="6" t="str">
        <f>IF(COUNTIF(Data!A1:A668,IF(ISBLANK(A49)=TRUE,0,A49))=0,"",VLOOKUP(A49,Data!A1:C668,3,FALSE))</f>
        <v/>
      </c>
      <c r="D49" s="32"/>
      <c r="E49" s="6" t="str">
        <f t="shared" si="0"/>
        <v/>
      </c>
    </row>
    <row r="50" spans="1:5" x14ac:dyDescent="0.2">
      <c r="A50" s="30"/>
      <c r="B50" s="3" t="str">
        <f>IF(COUNTIF(Data!A1:A668,IF(ISBLANK(A50)=TRUE,0,A50))=0,"",VLOOKUP(A50,Data!A1:C668,2,FALSE))</f>
        <v/>
      </c>
      <c r="C50" s="6" t="str">
        <f>IF(COUNTIF(Data!A1:A668,IF(ISBLANK(A50)=TRUE,0,A50))=0,"",VLOOKUP(A50,Data!A1:C668,3,FALSE))</f>
        <v/>
      </c>
      <c r="D50" s="32"/>
      <c r="E50" s="6" t="str">
        <f t="shared" si="0"/>
        <v/>
      </c>
    </row>
    <row r="51" spans="1:5" x14ac:dyDescent="0.2">
      <c r="A51" s="30"/>
      <c r="B51" s="3" t="str">
        <f>IF(COUNTIF(Data!A1:A668,IF(ISBLANK(A51)=TRUE,0,A51))=0,"",VLOOKUP(A51,Data!A1:C668,2,FALSE))</f>
        <v/>
      </c>
      <c r="C51" s="6" t="str">
        <f>IF(COUNTIF(Data!A1:A668,IF(ISBLANK(A51)=TRUE,0,A51))=0,"",VLOOKUP(A51,Data!A1:C668,3,FALSE))</f>
        <v/>
      </c>
      <c r="D51" s="32"/>
      <c r="E51" s="6" t="str">
        <f t="shared" si="0"/>
        <v/>
      </c>
    </row>
    <row r="52" spans="1:5" x14ac:dyDescent="0.2">
      <c r="A52" s="30"/>
      <c r="B52" s="3" t="str">
        <f>IF(COUNTIF(Data!A1:A668,IF(ISBLANK(A52)=TRUE,0,A52))=0,"",VLOOKUP(A52,Data!A1:C668,2,FALSE))</f>
        <v/>
      </c>
      <c r="C52" s="6" t="str">
        <f>IF(COUNTIF(Data!A1:A668,IF(ISBLANK(A52)=TRUE,0,A52))=0,"",VLOOKUP(A52,Data!A1:C668,3,FALSE))</f>
        <v/>
      </c>
      <c r="D52" s="32"/>
      <c r="E52" s="6" t="str">
        <f t="shared" si="0"/>
        <v/>
      </c>
    </row>
    <row r="53" spans="1:5" x14ac:dyDescent="0.2">
      <c r="A53" s="30"/>
      <c r="B53" s="3" t="str">
        <f>IF(COUNTIF(Data!A1:A668,IF(ISBLANK(A53)=TRUE,0,A53))=0,"",VLOOKUP(A53,Data!A1:C668,2,FALSE))</f>
        <v/>
      </c>
      <c r="C53" s="6" t="str">
        <f>IF(COUNTIF(Data!A1:A668,IF(ISBLANK(A53)=TRUE,0,A53))=0,"",VLOOKUP(A53,Data!A1:C668,3,FALSE))</f>
        <v/>
      </c>
      <c r="D53" s="32"/>
      <c r="E53" s="6" t="str">
        <f t="shared" si="0"/>
        <v/>
      </c>
    </row>
    <row r="54" spans="1:5" x14ac:dyDescent="0.2">
      <c r="A54" s="30"/>
      <c r="B54" s="3" t="str">
        <f>IF(COUNTIF(Data!A1:A668,IF(ISBLANK(A54)=TRUE,0,A54))=0,"",VLOOKUP(A54,Data!A1:C668,2,FALSE))</f>
        <v/>
      </c>
      <c r="C54" s="6" t="str">
        <f>IF(COUNTIF(Data!A1:A668,IF(ISBLANK(A54)=TRUE,0,A54))=0,"",VLOOKUP(A54,Data!A1:C668,3,FALSE))</f>
        <v/>
      </c>
      <c r="D54" s="32"/>
      <c r="E54" s="6" t="str">
        <f t="shared" si="0"/>
        <v/>
      </c>
    </row>
    <row r="55" spans="1:5" x14ac:dyDescent="0.2">
      <c r="A55" s="30"/>
      <c r="B55" s="3" t="str">
        <f>IF(COUNTIF(Data!A1:A668,IF(ISBLANK(A55)=TRUE,0,A55))=0,"",VLOOKUP(A55,Data!A1:C668,2,FALSE))</f>
        <v/>
      </c>
      <c r="C55" s="6" t="str">
        <f>IF(COUNTIF(Data!A1:A668,IF(ISBLANK(A55)=TRUE,0,A55))=0,"",VLOOKUP(A55,Data!A1:C668,3,FALSE))</f>
        <v/>
      </c>
      <c r="D55" s="32"/>
      <c r="E55" s="6" t="str">
        <f t="shared" si="0"/>
        <v/>
      </c>
    </row>
    <row r="56" spans="1:5" x14ac:dyDescent="0.2">
      <c r="A56" s="30"/>
      <c r="B56" s="3" t="str">
        <f>IF(COUNTIF(Data!A1:A668,IF(ISBLANK(A56)=TRUE,0,A56))=0,"",VLOOKUP(A56,Data!A1:C668,2,FALSE))</f>
        <v/>
      </c>
      <c r="C56" s="6" t="str">
        <f>IF(COUNTIF(Data!A1:A668,IF(ISBLANK(A56)=TRUE,0,A56))=0,"",VLOOKUP(A56,Data!A1:C668,3,FALSE))</f>
        <v/>
      </c>
      <c r="D56" s="32"/>
      <c r="E56" s="6" t="str">
        <f t="shared" si="0"/>
        <v/>
      </c>
    </row>
    <row r="57" spans="1:5" x14ac:dyDescent="0.2">
      <c r="A57" s="30"/>
      <c r="B57" s="3" t="str">
        <f>IF(COUNTIF(Data!A1:A668,IF(ISBLANK(A57)=TRUE,0,A57))=0,"",VLOOKUP(A57,Data!A1:C668,2,FALSE))</f>
        <v/>
      </c>
      <c r="C57" s="6" t="str">
        <f>IF(COUNTIF(Data!A1:A668,IF(ISBLANK(A57)=TRUE,0,A57))=0,"",VLOOKUP(A57,Data!A1:C668,3,FALSE))</f>
        <v/>
      </c>
      <c r="D57" s="32"/>
      <c r="E57" s="6" t="str">
        <f t="shared" si="0"/>
        <v/>
      </c>
    </row>
    <row r="58" spans="1:5" x14ac:dyDescent="0.2">
      <c r="A58" s="30"/>
      <c r="B58" s="3" t="str">
        <f>IF(COUNTIF(Data!A1:A668,IF(ISBLANK(A58)=TRUE,0,A58))=0,"",VLOOKUP(A58,Data!A1:C668,2,FALSE))</f>
        <v/>
      </c>
      <c r="C58" s="6" t="str">
        <f>IF(COUNTIF(Data!A1:A668,IF(ISBLANK(A58)=TRUE,0,A58))=0,"",VLOOKUP(A58,Data!A1:C668,3,FALSE))</f>
        <v/>
      </c>
      <c r="D58" s="32"/>
      <c r="E58" s="6" t="str">
        <f t="shared" si="0"/>
        <v/>
      </c>
    </row>
    <row r="59" spans="1:5" x14ac:dyDescent="0.2">
      <c r="A59" s="30"/>
      <c r="B59" s="3" t="str">
        <f>IF(COUNTIF(Data!A1:A668,IF(ISBLANK(A59)=TRUE,0,A59))=0,"",VLOOKUP(A59,Data!A1:C668,2,FALSE))</f>
        <v/>
      </c>
      <c r="C59" s="6" t="str">
        <f>IF(COUNTIF(Data!A1:A668,IF(ISBLANK(A59)=TRUE,0,A59))=0,"",VLOOKUP(A59,Data!A1:C668,3,FALSE))</f>
        <v/>
      </c>
      <c r="D59" s="32"/>
      <c r="E59" s="6" t="str">
        <f t="shared" si="0"/>
        <v/>
      </c>
    </row>
    <row r="60" spans="1:5" x14ac:dyDescent="0.2">
      <c r="A60" s="30"/>
      <c r="B60" s="3" t="str">
        <f>IF(COUNTIF(Data!A1:A668,IF(ISBLANK(A60)=TRUE,0,A60))=0,"",VLOOKUP(A60,Data!A1:C668,2,FALSE))</f>
        <v/>
      </c>
      <c r="C60" s="6" t="str">
        <f>IF(COUNTIF(Data!A1:A668,IF(ISBLANK(A60)=TRUE,0,A60))=0,"",VLOOKUP(A60,Data!A1:C668,3,FALSE))</f>
        <v/>
      </c>
      <c r="D60" s="32"/>
      <c r="E60" s="6" t="str">
        <f t="shared" si="0"/>
        <v/>
      </c>
    </row>
    <row r="61" spans="1:5" x14ac:dyDescent="0.2">
      <c r="A61" s="30"/>
      <c r="B61" s="3" t="str">
        <f>IF(COUNTIF(Data!A1:A668,IF(ISBLANK(A61)=TRUE,0,A61))=0,"",VLOOKUP(A61,Data!A1:C668,2,FALSE))</f>
        <v/>
      </c>
      <c r="C61" s="6" t="str">
        <f>IF(COUNTIF(Data!A1:A668,IF(ISBLANK(A61)=TRUE,0,A61))=0,"",VLOOKUP(A61,Data!A1:C668,3,FALSE))</f>
        <v/>
      </c>
      <c r="D61" s="32"/>
      <c r="E61" s="6" t="str">
        <f t="shared" si="0"/>
        <v/>
      </c>
    </row>
    <row r="62" spans="1:5" x14ac:dyDescent="0.2">
      <c r="A62" s="30"/>
      <c r="B62" s="3" t="str">
        <f>IF(COUNTIF(Data!A1:A668,IF(ISBLANK(A62)=TRUE,0,A62))=0,"",VLOOKUP(A62,Data!A1:C668,2,FALSE))</f>
        <v/>
      </c>
      <c r="C62" s="6" t="str">
        <f>IF(COUNTIF(Data!A1:A668,IF(ISBLANK(A62)=TRUE,0,A62))=0,"",VLOOKUP(A62,Data!A1:C668,3,FALSE))</f>
        <v/>
      </c>
      <c r="D62" s="32"/>
      <c r="E62" s="6" t="str">
        <f t="shared" si="0"/>
        <v/>
      </c>
    </row>
    <row r="63" spans="1:5" x14ac:dyDescent="0.2">
      <c r="A63" s="30"/>
      <c r="B63" s="3" t="str">
        <f>IF(COUNTIF(Data!A1:A668,IF(ISBLANK(A63)=TRUE,0,A63))=0,"",VLOOKUP(A63,Data!A1:C668,2,FALSE))</f>
        <v/>
      </c>
      <c r="C63" s="6" t="str">
        <f>IF(COUNTIF(Data!A1:A668,IF(ISBLANK(A63)=TRUE,0,A63))=0,"",VLOOKUP(A63,Data!A1:C668,3,FALSE))</f>
        <v/>
      </c>
      <c r="D63" s="32"/>
      <c r="E63" s="6" t="str">
        <f t="shared" si="0"/>
        <v/>
      </c>
    </row>
    <row r="64" spans="1:5" x14ac:dyDescent="0.2">
      <c r="A64" s="30"/>
      <c r="B64" s="3" t="str">
        <f>IF(COUNTIF(Data!A1:A668,IF(ISBLANK(A64)=TRUE,0,A64))=0,"",VLOOKUP(A64,Data!A1:C668,2,FALSE))</f>
        <v/>
      </c>
      <c r="C64" s="6" t="str">
        <f>IF(COUNTIF(Data!A1:A668,IF(ISBLANK(A64)=TRUE,0,A64))=0,"",VLOOKUP(A64,Data!A1:C668,3,FALSE))</f>
        <v/>
      </c>
      <c r="D64" s="32"/>
      <c r="E64" s="6" t="str">
        <f t="shared" si="0"/>
        <v/>
      </c>
    </row>
    <row r="65" spans="1:5" x14ac:dyDescent="0.2">
      <c r="A65" s="30"/>
      <c r="B65" s="3" t="str">
        <f>IF(COUNTIF(Data!A1:A668,IF(ISBLANK(A65)=TRUE,0,A65))=0,"",VLOOKUP(A65,Data!A1:C668,2,FALSE))</f>
        <v/>
      </c>
      <c r="C65" s="6" t="str">
        <f>IF(COUNTIF(Data!A1:A668,IF(ISBLANK(A65)=TRUE,0,A65))=0,"",VLOOKUP(A65,Data!A1:C668,3,FALSE))</f>
        <v/>
      </c>
      <c r="D65" s="32"/>
      <c r="E65" s="6" t="str">
        <f t="shared" si="0"/>
        <v/>
      </c>
    </row>
    <row r="66" spans="1:5" x14ac:dyDescent="0.2">
      <c r="A66" s="30"/>
      <c r="B66" s="3" t="str">
        <f>IF(COUNTIF(Data!A1:A668,IF(ISBLANK(A66)=TRUE,0,A66))=0,"",VLOOKUP(A66,Data!A1:C668,2,FALSE))</f>
        <v/>
      </c>
      <c r="C66" s="6" t="str">
        <f>IF(COUNTIF(Data!A1:A668,IF(ISBLANK(A66)=TRUE,0,A66))=0,"",VLOOKUP(A66,Data!A1:C668,3,FALSE))</f>
        <v/>
      </c>
      <c r="D66" s="32"/>
      <c r="E66" s="6" t="str">
        <f t="shared" si="0"/>
        <v/>
      </c>
    </row>
    <row r="67" spans="1:5" x14ac:dyDescent="0.2">
      <c r="A67" s="30"/>
      <c r="B67" s="3" t="str">
        <f>IF(COUNTIF(Data!A1:A668,IF(ISBLANK(A67)=TRUE,0,A67))=0,"",VLOOKUP(A67,Data!A1:C668,2,FALSE))</f>
        <v/>
      </c>
      <c r="C67" s="6" t="str">
        <f>IF(COUNTIF(Data!A1:A668,IF(ISBLANK(A67)=TRUE,0,A67))=0,"",VLOOKUP(A67,Data!A1:C668,3,FALSE))</f>
        <v/>
      </c>
      <c r="D67" s="32"/>
      <c r="E67" s="6" t="str">
        <f t="shared" si="0"/>
        <v/>
      </c>
    </row>
    <row r="68" spans="1:5" x14ac:dyDescent="0.2">
      <c r="A68" s="30"/>
      <c r="B68" s="3" t="str">
        <f>IF(COUNTIF(Data!A1:A668,IF(ISBLANK(A68)=TRUE,0,A68))=0,"",VLOOKUP(A68,Data!A1:C668,2,FALSE))</f>
        <v/>
      </c>
      <c r="C68" s="6" t="str">
        <f>IF(COUNTIF(Data!A1:A668,IF(ISBLANK(A68)=TRUE,0,A68))=0,"",VLOOKUP(A68,Data!A1:C668,3,FALSE))</f>
        <v/>
      </c>
      <c r="D68" s="32"/>
      <c r="E68" s="6" t="str">
        <f t="shared" si="0"/>
        <v/>
      </c>
    </row>
    <row r="69" spans="1:5" x14ac:dyDescent="0.2">
      <c r="A69" s="30"/>
      <c r="B69" s="3" t="str">
        <f>IF(COUNTIF(Data!A1:A668,IF(ISBLANK(A69)=TRUE,0,A69))=0,"",VLOOKUP(A69,Data!A1:C668,2,FALSE))</f>
        <v/>
      </c>
      <c r="C69" s="6" t="str">
        <f>IF(COUNTIF(Data!A1:A668,IF(ISBLANK(A69)=TRUE,0,A69))=0,"",VLOOKUP(A69,Data!A1:C668,3,FALSE))</f>
        <v/>
      </c>
      <c r="D69" s="32"/>
      <c r="E69" s="6" t="str">
        <f t="shared" si="0"/>
        <v/>
      </c>
    </row>
    <row r="70" spans="1:5" x14ac:dyDescent="0.2">
      <c r="A70" s="30"/>
      <c r="B70" s="3" t="str">
        <f>IF(COUNTIF(Data!A1:A668,IF(ISBLANK(A70)=TRUE,0,A70))=0,"",VLOOKUP(A70,Data!A1:C668,2,FALSE))</f>
        <v/>
      </c>
      <c r="C70" s="6" t="str">
        <f>IF(COUNTIF(Data!A1:A668,IF(ISBLANK(A70)=TRUE,0,A70))=0,"",VLOOKUP(A70,Data!A1:C668,3,FALSE))</f>
        <v/>
      </c>
      <c r="D70" s="32"/>
      <c r="E70" s="6" t="str">
        <f t="shared" si="0"/>
        <v/>
      </c>
    </row>
    <row r="71" spans="1:5" x14ac:dyDescent="0.2">
      <c r="A71" s="30"/>
      <c r="B71" s="3" t="str">
        <f>IF(COUNTIF(Data!A1:A668,IF(ISBLANK(A71)=TRUE,0,A71))=0,"",VLOOKUP(A71,Data!A1:C668,2,FALSE))</f>
        <v/>
      </c>
      <c r="C71" s="6" t="str">
        <f>IF(COUNTIF(Data!A1:A668,IF(ISBLANK(A71)=TRUE,0,A71))=0,"",VLOOKUP(A71,Data!A1:C668,3,FALSE))</f>
        <v/>
      </c>
      <c r="D71" s="32"/>
      <c r="E71" s="6" t="str">
        <f t="shared" si="0"/>
        <v/>
      </c>
    </row>
    <row r="72" spans="1:5" x14ac:dyDescent="0.2">
      <c r="A72" s="30"/>
      <c r="B72" s="3" t="str">
        <f>IF(COUNTIF(Data!A1:A668,IF(ISBLANK(A72)=TRUE,0,A72))=0,"",VLOOKUP(A72,Data!A1:C668,2,FALSE))</f>
        <v/>
      </c>
      <c r="C72" s="6" t="str">
        <f>IF(COUNTIF(Data!A1:A668,IF(ISBLANK(A72)=TRUE,0,A72))=0,"",VLOOKUP(A72,Data!A1:C668,3,FALSE))</f>
        <v/>
      </c>
      <c r="D72" s="32"/>
      <c r="E72" s="6" t="str">
        <f t="shared" si="0"/>
        <v/>
      </c>
    </row>
    <row r="73" spans="1:5" x14ac:dyDescent="0.2">
      <c r="A73" s="30"/>
      <c r="B73" s="3" t="str">
        <f>IF(COUNTIF(Data!A1:A668,IF(ISBLANK(A73)=TRUE,0,A73))=0,"",VLOOKUP(A73,Data!A1:C668,2,FALSE))</f>
        <v/>
      </c>
      <c r="C73" s="6" t="str">
        <f>IF(COUNTIF(Data!A1:A668,IF(ISBLANK(A73)=TRUE,0,A73))=0,"",VLOOKUP(A73,Data!A1:C668,3,FALSE))</f>
        <v/>
      </c>
      <c r="D73" s="32"/>
      <c r="E73" s="6" t="str">
        <f t="shared" si="0"/>
        <v/>
      </c>
    </row>
    <row r="74" spans="1:5" x14ac:dyDescent="0.2">
      <c r="A74" s="30"/>
      <c r="B74" s="3" t="str">
        <f>IF(COUNTIF(Data!A1:A668,IF(ISBLANK(A74)=TRUE,0,A74))=0,"",VLOOKUP(A74,Data!A1:C668,2,FALSE))</f>
        <v/>
      </c>
      <c r="C74" s="6" t="str">
        <f>IF(COUNTIF(Data!A1:A668,IF(ISBLANK(A74)=TRUE,0,A74))=0,"",VLOOKUP(A74,Data!A1:C668,3,FALSE))</f>
        <v/>
      </c>
      <c r="D74" s="32"/>
      <c r="E74" s="6" t="str">
        <f t="shared" si="0"/>
        <v/>
      </c>
    </row>
    <row r="75" spans="1:5" x14ac:dyDescent="0.2">
      <c r="A75" s="30"/>
      <c r="B75" s="3" t="str">
        <f>IF(COUNTIF(Data!A1:A668,IF(ISBLANK(A75)=TRUE,0,A75))=0,"",VLOOKUP(A75,Data!A1:C668,2,FALSE))</f>
        <v/>
      </c>
      <c r="C75" s="6" t="str">
        <f>IF(COUNTIF(Data!A1:A668,IF(ISBLANK(A75)=TRUE,0,A75))=0,"",VLOOKUP(A75,Data!A1:C668,3,FALSE))</f>
        <v/>
      </c>
      <c r="D75" s="32"/>
      <c r="E75" s="6" t="str">
        <f t="shared" si="0"/>
        <v/>
      </c>
    </row>
    <row r="76" spans="1:5" x14ac:dyDescent="0.2">
      <c r="A76" s="30"/>
      <c r="B76" s="3" t="str">
        <f>IF(COUNTIF(Data!A1:A668,IF(ISBLANK(A76)=TRUE,0,A76))=0,"",VLOOKUP(A76,Data!A1:C668,2,FALSE))</f>
        <v/>
      </c>
      <c r="C76" s="6" t="str">
        <f>IF(COUNTIF(Data!A1:A668,IF(ISBLANK(A76)=TRUE,0,A76))=0,"",VLOOKUP(A76,Data!A1:C668,3,FALSE))</f>
        <v/>
      </c>
      <c r="D76" s="32"/>
      <c r="E76" s="6" t="str">
        <f t="shared" si="0"/>
        <v/>
      </c>
    </row>
    <row r="77" spans="1:5" x14ac:dyDescent="0.2">
      <c r="A77" s="30"/>
      <c r="B77" s="3" t="str">
        <f>IF(COUNTIF(Data!A1:A668,IF(ISBLANK(A77)=TRUE,0,A77))=0,"",VLOOKUP(A77,Data!A1:C668,2,FALSE))</f>
        <v/>
      </c>
      <c r="C77" s="6" t="str">
        <f>IF(COUNTIF(Data!A1:A668,IF(ISBLANK(A77)=TRUE,0,A77))=0,"",VLOOKUP(A77,Data!A1:C668,3,FALSE))</f>
        <v/>
      </c>
      <c r="D77" s="32"/>
      <c r="E77" s="6" t="str">
        <f t="shared" si="0"/>
        <v/>
      </c>
    </row>
    <row r="78" spans="1:5" x14ac:dyDescent="0.2">
      <c r="A78" s="30"/>
      <c r="B78" s="3" t="str">
        <f>IF(COUNTIF(Data!A1:A668,IF(ISBLANK(A78)=TRUE,0,A78))=0,"",VLOOKUP(A78,Data!A1:C668,2,FALSE))</f>
        <v/>
      </c>
      <c r="C78" s="6" t="str">
        <f>IF(COUNTIF(Data!A1:A668,IF(ISBLANK(A78)=TRUE,0,A78))=0,"",VLOOKUP(A78,Data!A1:C668,3,FALSE))</f>
        <v/>
      </c>
      <c r="D78" s="32"/>
      <c r="E78" s="6" t="str">
        <f t="shared" ref="E78:E141" si="1">IF(ISERR(ROUND(D78*(C78/100),0))=TRUE,"",ROUND(D78*(C78/100),0))</f>
        <v/>
      </c>
    </row>
    <row r="79" spans="1:5" x14ac:dyDescent="0.2">
      <c r="A79" s="30"/>
      <c r="B79" s="3" t="str">
        <f>IF(COUNTIF(Data!A1:A668,IF(ISBLANK(A79)=TRUE,0,A79))=0,"",VLOOKUP(A79,Data!A1:C668,2,FALSE))</f>
        <v/>
      </c>
      <c r="C79" s="6" t="str">
        <f>IF(COUNTIF(Data!A1:A668,IF(ISBLANK(A79)=TRUE,0,A79))=0,"",VLOOKUP(A79,Data!A1:C668,3,FALSE))</f>
        <v/>
      </c>
      <c r="D79" s="32"/>
      <c r="E79" s="6" t="str">
        <f t="shared" si="1"/>
        <v/>
      </c>
    </row>
    <row r="80" spans="1:5" x14ac:dyDescent="0.2">
      <c r="A80" s="30"/>
      <c r="B80" s="3" t="str">
        <f>IF(COUNTIF(Data!A1:A668,IF(ISBLANK(A80)=TRUE,0,A80))=0,"",VLOOKUP(A80,Data!A1:C668,2,FALSE))</f>
        <v/>
      </c>
      <c r="C80" s="6" t="str">
        <f>IF(COUNTIF(Data!A1:A668,IF(ISBLANK(A80)=TRUE,0,A80))=0,"",VLOOKUP(A80,Data!A1:C668,3,FALSE))</f>
        <v/>
      </c>
      <c r="D80" s="32"/>
      <c r="E80" s="6" t="str">
        <f t="shared" si="1"/>
        <v/>
      </c>
    </row>
    <row r="81" spans="1:5" x14ac:dyDescent="0.2">
      <c r="A81" s="30"/>
      <c r="B81" s="3" t="str">
        <f>IF(COUNTIF(Data!A1:A668,IF(ISBLANK(A81)=TRUE,0,A81))=0,"",VLOOKUP(A81,Data!A1:C668,2,FALSE))</f>
        <v/>
      </c>
      <c r="C81" s="6" t="str">
        <f>IF(COUNTIF(Data!A1:A668,IF(ISBLANK(A81)=TRUE,0,A81))=0,"",VLOOKUP(A81,Data!A1:C668,3,FALSE))</f>
        <v/>
      </c>
      <c r="D81" s="32"/>
      <c r="E81" s="6" t="str">
        <f t="shared" si="1"/>
        <v/>
      </c>
    </row>
    <row r="82" spans="1:5" x14ac:dyDescent="0.2">
      <c r="A82" s="30"/>
      <c r="B82" s="3" t="str">
        <f>IF(COUNTIF(Data!A1:A668,IF(ISBLANK(A82)=TRUE,0,A82))=0,"",VLOOKUP(A82,Data!A1:C668,2,FALSE))</f>
        <v/>
      </c>
      <c r="C82" s="6" t="str">
        <f>IF(COUNTIF(Data!A1:A668,IF(ISBLANK(A82)=TRUE,0,A82))=0,"",VLOOKUP(A82,Data!A1:C668,3,FALSE))</f>
        <v/>
      </c>
      <c r="D82" s="32"/>
      <c r="E82" s="6" t="str">
        <f t="shared" si="1"/>
        <v/>
      </c>
    </row>
    <row r="83" spans="1:5" x14ac:dyDescent="0.2">
      <c r="A83" s="30"/>
      <c r="B83" s="3" t="str">
        <f>IF(COUNTIF(Data!A1:A668,IF(ISBLANK(A83)=TRUE,0,A83))=0,"",VLOOKUP(A83,Data!A1:C668,2,FALSE))</f>
        <v/>
      </c>
      <c r="C83" s="6" t="str">
        <f>IF(COUNTIF(Data!A1:A668,IF(ISBLANK(A83)=TRUE,0,A83))=0,"",VLOOKUP(A83,Data!A1:C668,3,FALSE))</f>
        <v/>
      </c>
      <c r="D83" s="32"/>
      <c r="E83" s="6" t="str">
        <f t="shared" si="1"/>
        <v/>
      </c>
    </row>
    <row r="84" spans="1:5" x14ac:dyDescent="0.2">
      <c r="A84" s="30"/>
      <c r="B84" s="3" t="str">
        <f>IF(COUNTIF(Data!A1:A668,IF(ISBLANK(A84)=TRUE,0,A84))=0,"",VLOOKUP(A84,Data!A1:C668,2,FALSE))</f>
        <v/>
      </c>
      <c r="C84" s="6" t="str">
        <f>IF(COUNTIF(Data!A1:A668,IF(ISBLANK(A84)=TRUE,0,A84))=0,"",VLOOKUP(A84,Data!A1:C668,3,FALSE))</f>
        <v/>
      </c>
      <c r="D84" s="32"/>
      <c r="E84" s="6" t="str">
        <f t="shared" si="1"/>
        <v/>
      </c>
    </row>
    <row r="85" spans="1:5" x14ac:dyDescent="0.2">
      <c r="A85" s="30"/>
      <c r="B85" s="3" t="str">
        <f>IF(COUNTIF(Data!A1:A668,IF(ISBLANK(A85)=TRUE,0,A85))=0,"",VLOOKUP(A85,Data!A1:C668,2,FALSE))</f>
        <v/>
      </c>
      <c r="C85" s="6" t="str">
        <f>IF(COUNTIF(Data!A1:A668,IF(ISBLANK(A85)=TRUE,0,A85))=0,"",VLOOKUP(A85,Data!A1:C668,3,FALSE))</f>
        <v/>
      </c>
      <c r="D85" s="32"/>
      <c r="E85" s="6" t="str">
        <f t="shared" si="1"/>
        <v/>
      </c>
    </row>
    <row r="86" spans="1:5" x14ac:dyDescent="0.2">
      <c r="A86" s="30"/>
      <c r="B86" s="3" t="str">
        <f>IF(COUNTIF(Data!A1:A668,IF(ISBLANK(A86)=TRUE,0,A86))=0,"",VLOOKUP(A86,Data!A1:C668,2,FALSE))</f>
        <v/>
      </c>
      <c r="C86" s="6" t="str">
        <f>IF(COUNTIF(Data!A1:A668,IF(ISBLANK(A86)=TRUE,0,A86))=0,"",VLOOKUP(A86,Data!A1:C668,3,FALSE))</f>
        <v/>
      </c>
      <c r="D86" s="32"/>
      <c r="E86" s="6" t="str">
        <f t="shared" si="1"/>
        <v/>
      </c>
    </row>
    <row r="87" spans="1:5" x14ac:dyDescent="0.2">
      <c r="A87" s="30"/>
      <c r="B87" s="3" t="str">
        <f>IF(COUNTIF(Data!A1:A668,IF(ISBLANK(A87)=TRUE,0,A87))=0,"",VLOOKUP(A87,Data!A1:C668,2,FALSE))</f>
        <v/>
      </c>
      <c r="C87" s="6" t="str">
        <f>IF(COUNTIF(Data!A1:A668,IF(ISBLANK(A87)=TRUE,0,A87))=0,"",VLOOKUP(A87,Data!A1:C668,3,FALSE))</f>
        <v/>
      </c>
      <c r="D87" s="32"/>
      <c r="E87" s="6" t="str">
        <f t="shared" si="1"/>
        <v/>
      </c>
    </row>
    <row r="88" spans="1:5" x14ac:dyDescent="0.2">
      <c r="A88" s="30"/>
      <c r="B88" s="3" t="str">
        <f>IF(COUNTIF(Data!A1:A668,IF(ISBLANK(A88)=TRUE,0,A88))=0,"",VLOOKUP(A88,Data!A1:C668,2,FALSE))</f>
        <v/>
      </c>
      <c r="C88" s="6" t="str">
        <f>IF(COUNTIF(Data!A1:A668,IF(ISBLANK(A88)=TRUE,0,A88))=0,"",VLOOKUP(A88,Data!A1:C668,3,FALSE))</f>
        <v/>
      </c>
      <c r="D88" s="32"/>
      <c r="E88" s="6" t="str">
        <f t="shared" si="1"/>
        <v/>
      </c>
    </row>
    <row r="89" spans="1:5" x14ac:dyDescent="0.2">
      <c r="A89" s="30"/>
      <c r="B89" s="3" t="str">
        <f>IF(COUNTIF(Data!A1:A668,IF(ISBLANK(A89)=TRUE,0,A89))=0,"",VLOOKUP(A89,Data!A1:C668,2,FALSE))</f>
        <v/>
      </c>
      <c r="C89" s="6" t="str">
        <f>IF(COUNTIF(Data!A1:A668,IF(ISBLANK(A89)=TRUE,0,A89))=0,"",VLOOKUP(A89,Data!A1:C668,3,FALSE))</f>
        <v/>
      </c>
      <c r="D89" s="32"/>
      <c r="E89" s="6" t="str">
        <f t="shared" si="1"/>
        <v/>
      </c>
    </row>
    <row r="90" spans="1:5" x14ac:dyDescent="0.2">
      <c r="A90" s="30"/>
      <c r="B90" s="3" t="str">
        <f>IF(COUNTIF(Data!A1:A668,IF(ISBLANK(A90)=TRUE,0,A90))=0,"",VLOOKUP(A90,Data!A1:C668,2,FALSE))</f>
        <v/>
      </c>
      <c r="C90" s="6" t="str">
        <f>IF(COUNTIF(Data!A1:A668,IF(ISBLANK(A90)=TRUE,0,A90))=0,"",VLOOKUP(A90,Data!A1:C668,3,FALSE))</f>
        <v/>
      </c>
      <c r="D90" s="32"/>
      <c r="E90" s="6" t="str">
        <f t="shared" si="1"/>
        <v/>
      </c>
    </row>
    <row r="91" spans="1:5" x14ac:dyDescent="0.2">
      <c r="A91" s="30"/>
      <c r="B91" s="3" t="str">
        <f>IF(COUNTIF(Data!A1:A668,IF(ISBLANK(A91)=TRUE,0,A91))=0,"",VLOOKUP(A91,Data!A1:C668,2,FALSE))</f>
        <v/>
      </c>
      <c r="C91" s="6" t="str">
        <f>IF(COUNTIF(Data!A1:A668,IF(ISBLANK(A91)=TRUE,0,A91))=0,"",VLOOKUP(A91,Data!A1:C668,3,FALSE))</f>
        <v/>
      </c>
      <c r="D91" s="32"/>
      <c r="E91" s="6" t="str">
        <f t="shared" si="1"/>
        <v/>
      </c>
    </row>
    <row r="92" spans="1:5" x14ac:dyDescent="0.2">
      <c r="A92" s="30"/>
      <c r="B92" s="3" t="str">
        <f>IF(COUNTIF(Data!A1:A668,IF(ISBLANK(A92)=TRUE,0,A92))=0,"",VLOOKUP(A92,Data!A1:C668,2,FALSE))</f>
        <v/>
      </c>
      <c r="C92" s="6" t="str">
        <f>IF(COUNTIF(Data!A1:A668,IF(ISBLANK(A92)=TRUE,0,A92))=0,"",VLOOKUP(A92,Data!A1:C668,3,FALSE))</f>
        <v/>
      </c>
      <c r="D92" s="32"/>
      <c r="E92" s="6" t="str">
        <f t="shared" si="1"/>
        <v/>
      </c>
    </row>
    <row r="93" spans="1:5" x14ac:dyDescent="0.2">
      <c r="A93" s="30"/>
      <c r="B93" s="3" t="str">
        <f>IF(COUNTIF(Data!A1:A668,IF(ISBLANK(A93)=TRUE,0,A93))=0,"",VLOOKUP(A93,Data!A1:C668,2,FALSE))</f>
        <v/>
      </c>
      <c r="C93" s="6" t="str">
        <f>IF(COUNTIF(Data!A1:A668,IF(ISBLANK(A93)=TRUE,0,A93))=0,"",VLOOKUP(A93,Data!A1:C668,3,FALSE))</f>
        <v/>
      </c>
      <c r="D93" s="32"/>
      <c r="E93" s="6" t="str">
        <f t="shared" si="1"/>
        <v/>
      </c>
    </row>
    <row r="94" spans="1:5" x14ac:dyDescent="0.2">
      <c r="A94" s="30"/>
      <c r="B94" s="3" t="str">
        <f>IF(COUNTIF(Data!A1:A668,IF(ISBLANK(A94)=TRUE,0,A94))=0,"",VLOOKUP(A94,Data!A1:C668,2,FALSE))</f>
        <v/>
      </c>
      <c r="C94" s="6" t="str">
        <f>IF(COUNTIF(Data!A1:A668,IF(ISBLANK(A94)=TRUE,0,A94))=0,"",VLOOKUP(A94,Data!A1:C668,3,FALSE))</f>
        <v/>
      </c>
      <c r="D94" s="32"/>
      <c r="E94" s="6" t="str">
        <f t="shared" si="1"/>
        <v/>
      </c>
    </row>
    <row r="95" spans="1:5" x14ac:dyDescent="0.2">
      <c r="A95" s="30"/>
      <c r="B95" s="3" t="str">
        <f>IF(COUNTIF(Data!A1:A668,IF(ISBLANK(A95)=TRUE,0,A95))=0,"",VLOOKUP(A95,Data!A1:C668,2,FALSE))</f>
        <v/>
      </c>
      <c r="C95" s="6" t="str">
        <f>IF(COUNTIF(Data!A1:A668,IF(ISBLANK(A95)=TRUE,0,A95))=0,"",VLOOKUP(A95,Data!A1:C668,3,FALSE))</f>
        <v/>
      </c>
      <c r="D95" s="32"/>
      <c r="E95" s="6" t="str">
        <f t="shared" si="1"/>
        <v/>
      </c>
    </row>
    <row r="96" spans="1:5" x14ac:dyDescent="0.2">
      <c r="A96" s="30"/>
      <c r="B96" s="3" t="str">
        <f>IF(COUNTIF(Data!A1:A668,IF(ISBLANK(A96)=TRUE,0,A96))=0,"",VLOOKUP(A96,Data!A1:C668,2,FALSE))</f>
        <v/>
      </c>
      <c r="C96" s="6" t="str">
        <f>IF(COUNTIF(Data!A1:A668,IF(ISBLANK(A96)=TRUE,0,A96))=0,"",VLOOKUP(A96,Data!A1:C668,3,FALSE))</f>
        <v/>
      </c>
      <c r="D96" s="32"/>
      <c r="E96" s="6" t="str">
        <f t="shared" si="1"/>
        <v/>
      </c>
    </row>
    <row r="97" spans="1:5" x14ac:dyDescent="0.2">
      <c r="A97" s="30"/>
      <c r="B97" s="3" t="str">
        <f>IF(COUNTIF(Data!A1:A668,IF(ISBLANK(A97)=TRUE,0,A97))=0,"",VLOOKUP(A97,Data!A1:C668,2,FALSE))</f>
        <v/>
      </c>
      <c r="C97" s="6" t="str">
        <f>IF(COUNTIF(Data!A1:A668,IF(ISBLANK(A97)=TRUE,0,A97))=0,"",VLOOKUP(A97,Data!A1:C668,3,FALSE))</f>
        <v/>
      </c>
      <c r="D97" s="32"/>
      <c r="E97" s="6" t="str">
        <f t="shared" si="1"/>
        <v/>
      </c>
    </row>
    <row r="98" spans="1:5" x14ac:dyDescent="0.2">
      <c r="A98" s="30"/>
      <c r="B98" s="3" t="str">
        <f>IF(COUNTIF(Data!A1:A668,IF(ISBLANK(A98)=TRUE,0,A98))=0,"",VLOOKUP(A98,Data!A1:C668,2,FALSE))</f>
        <v/>
      </c>
      <c r="C98" s="6" t="str">
        <f>IF(COUNTIF(Data!A1:A668,IF(ISBLANK(A98)=TRUE,0,A98))=0,"",VLOOKUP(A98,Data!A1:C668,3,FALSE))</f>
        <v/>
      </c>
      <c r="D98" s="32"/>
      <c r="E98" s="6" t="str">
        <f t="shared" si="1"/>
        <v/>
      </c>
    </row>
    <row r="99" spans="1:5" x14ac:dyDescent="0.2">
      <c r="A99" s="30"/>
      <c r="B99" s="3" t="str">
        <f>IF(COUNTIF(Data!A1:A668,IF(ISBLANK(A99)=TRUE,0,A99))=0,"",VLOOKUP(A99,Data!A1:C668,2,FALSE))</f>
        <v/>
      </c>
      <c r="C99" s="6" t="str">
        <f>IF(COUNTIF(Data!A1:A668,IF(ISBLANK(A99)=TRUE,0,A99))=0,"",VLOOKUP(A99,Data!A1:C668,3,FALSE))</f>
        <v/>
      </c>
      <c r="D99" s="32"/>
      <c r="E99" s="6" t="str">
        <f t="shared" si="1"/>
        <v/>
      </c>
    </row>
    <row r="100" spans="1:5" x14ac:dyDescent="0.2">
      <c r="A100" s="30"/>
      <c r="B100" s="3" t="str">
        <f>IF(COUNTIF(Data!A1:A668,IF(ISBLANK(A100)=TRUE,0,A100))=0,"",VLOOKUP(A100,Data!A1:C668,2,FALSE))</f>
        <v/>
      </c>
      <c r="C100" s="6" t="str">
        <f>IF(COUNTIF(Data!A1:A668,IF(ISBLANK(A100)=TRUE,0,A100))=0,"",VLOOKUP(A100,Data!A1:C668,3,FALSE))</f>
        <v/>
      </c>
      <c r="D100" s="32"/>
      <c r="E100" s="6" t="str">
        <f t="shared" si="1"/>
        <v/>
      </c>
    </row>
    <row r="101" spans="1:5" x14ac:dyDescent="0.2">
      <c r="A101" s="30"/>
      <c r="B101" s="3" t="str">
        <f>IF(COUNTIF(Data!A1:A668,IF(ISBLANK(A101)=TRUE,0,A101))=0,"",VLOOKUP(A101,Data!A1:C668,2,FALSE))</f>
        <v/>
      </c>
      <c r="C101" s="6" t="str">
        <f>IF(COUNTIF(Data!A1:A668,IF(ISBLANK(A101)=TRUE,0,A101))=0,"",VLOOKUP(A101,Data!A1:C668,3,FALSE))</f>
        <v/>
      </c>
      <c r="D101" s="32"/>
      <c r="E101" s="6" t="str">
        <f t="shared" si="1"/>
        <v/>
      </c>
    </row>
    <row r="102" spans="1:5" x14ac:dyDescent="0.2">
      <c r="A102" s="30"/>
      <c r="B102" s="3" t="str">
        <f>IF(COUNTIF(Data!A1:A668,IF(ISBLANK(A102)=TRUE,0,A102))=0,"",VLOOKUP(A102,Data!A1:C668,2,FALSE))</f>
        <v/>
      </c>
      <c r="C102" s="6" t="str">
        <f>IF(COUNTIF(Data!A1:A668,IF(ISBLANK(A102)=TRUE,0,A102))=0,"",VLOOKUP(A102,Data!A1:C668,3,FALSE))</f>
        <v/>
      </c>
      <c r="D102" s="32"/>
      <c r="E102" s="6" t="str">
        <f t="shared" si="1"/>
        <v/>
      </c>
    </row>
    <row r="103" spans="1:5" x14ac:dyDescent="0.2">
      <c r="A103" s="30"/>
      <c r="B103" s="3" t="str">
        <f>IF(COUNTIF(Data!A1:A668,IF(ISBLANK(A103)=TRUE,0,A103))=0,"",VLOOKUP(A103,Data!A1:C668,2,FALSE))</f>
        <v/>
      </c>
      <c r="C103" s="6" t="str">
        <f>IF(COUNTIF(Data!A1:A668,IF(ISBLANK(A103)=TRUE,0,A103))=0,"",VLOOKUP(A103,Data!A1:C668,3,FALSE))</f>
        <v/>
      </c>
      <c r="D103" s="32"/>
      <c r="E103" s="6" t="str">
        <f t="shared" si="1"/>
        <v/>
      </c>
    </row>
    <row r="104" spans="1:5" x14ac:dyDescent="0.2">
      <c r="A104" s="30"/>
      <c r="B104" s="3" t="str">
        <f>IF(COUNTIF(Data!A1:A668,IF(ISBLANK(A104)=TRUE,0,A104))=0,"",VLOOKUP(A104,Data!A1:C668,2,FALSE))</f>
        <v/>
      </c>
      <c r="C104" s="6" t="str">
        <f>IF(COUNTIF(Data!A1:A668,IF(ISBLANK(A104)=TRUE,0,A104))=0,"",VLOOKUP(A104,Data!A1:C668,3,FALSE))</f>
        <v/>
      </c>
      <c r="D104" s="32"/>
      <c r="E104" s="6" t="str">
        <f t="shared" si="1"/>
        <v/>
      </c>
    </row>
    <row r="105" spans="1:5" x14ac:dyDescent="0.2">
      <c r="A105" s="30"/>
      <c r="B105" s="3" t="str">
        <f>IF(COUNTIF(Data!A1:A668,IF(ISBLANK(A105)=TRUE,0,A105))=0,"",VLOOKUP(A105,Data!A1:C668,2,FALSE))</f>
        <v/>
      </c>
      <c r="C105" s="6" t="str">
        <f>IF(COUNTIF(Data!A1:A668,IF(ISBLANK(A105)=TRUE,0,A105))=0,"",VLOOKUP(A105,Data!A1:C668,3,FALSE))</f>
        <v/>
      </c>
      <c r="D105" s="32"/>
      <c r="E105" s="6" t="str">
        <f t="shared" si="1"/>
        <v/>
      </c>
    </row>
    <row r="106" spans="1:5" x14ac:dyDescent="0.2">
      <c r="A106" s="30"/>
      <c r="B106" s="3" t="str">
        <f>IF(COUNTIF(Data!A1:A668,IF(ISBLANK(A106)=TRUE,0,A106))=0,"",VLOOKUP(A106,Data!A1:C668,2,FALSE))</f>
        <v/>
      </c>
      <c r="C106" s="6" t="str">
        <f>IF(COUNTIF(Data!A1:A668,IF(ISBLANK(A106)=TRUE,0,A106))=0,"",VLOOKUP(A106,Data!A1:C668,3,FALSE))</f>
        <v/>
      </c>
      <c r="D106" s="32"/>
      <c r="E106" s="6" t="str">
        <f t="shared" si="1"/>
        <v/>
      </c>
    </row>
    <row r="107" spans="1:5" x14ac:dyDescent="0.2">
      <c r="A107" s="30"/>
      <c r="B107" s="3" t="str">
        <f>IF(COUNTIF(Data!A1:A668,IF(ISBLANK(A107)=TRUE,0,A107))=0,"",VLOOKUP(A107,Data!A1:C668,2,FALSE))</f>
        <v/>
      </c>
      <c r="C107" s="6" t="str">
        <f>IF(COUNTIF(Data!A1:A668,IF(ISBLANK(A107)=TRUE,0,A107))=0,"",VLOOKUP(A107,Data!A1:C668,3,FALSE))</f>
        <v/>
      </c>
      <c r="D107" s="32"/>
      <c r="E107" s="6" t="str">
        <f t="shared" si="1"/>
        <v/>
      </c>
    </row>
    <row r="108" spans="1:5" x14ac:dyDescent="0.2">
      <c r="A108" s="30"/>
      <c r="B108" s="3" t="str">
        <f>IF(COUNTIF(Data!A1:A668,IF(ISBLANK(A108)=TRUE,0,A108))=0,"",VLOOKUP(A108,Data!A1:C668,2,FALSE))</f>
        <v/>
      </c>
      <c r="C108" s="6" t="str">
        <f>IF(COUNTIF(Data!A1:A668,IF(ISBLANK(A108)=TRUE,0,A108))=0,"",VLOOKUP(A108,Data!A1:C668,3,FALSE))</f>
        <v/>
      </c>
      <c r="D108" s="32"/>
      <c r="E108" s="6" t="str">
        <f t="shared" si="1"/>
        <v/>
      </c>
    </row>
    <row r="109" spans="1:5" x14ac:dyDescent="0.2">
      <c r="A109" s="30"/>
      <c r="B109" s="3" t="str">
        <f>IF(COUNTIF(Data!A1:A668,IF(ISBLANK(A109)=TRUE,0,A109))=0,"",VLOOKUP(A109,Data!A1:C668,2,FALSE))</f>
        <v/>
      </c>
      <c r="C109" s="6" t="str">
        <f>IF(COUNTIF(Data!A1:A668,IF(ISBLANK(A109)=TRUE,0,A109))=0,"",VLOOKUP(A109,Data!A1:C668,3,FALSE))</f>
        <v/>
      </c>
      <c r="D109" s="32"/>
      <c r="E109" s="6" t="str">
        <f t="shared" si="1"/>
        <v/>
      </c>
    </row>
    <row r="110" spans="1:5" x14ac:dyDescent="0.2">
      <c r="A110" s="30"/>
      <c r="B110" s="3" t="str">
        <f>IF(COUNTIF(Data!A1:A668,IF(ISBLANK(A110)=TRUE,0,A110))=0,"",VLOOKUP(A110,Data!A1:C668,2,FALSE))</f>
        <v/>
      </c>
      <c r="C110" s="6" t="str">
        <f>IF(COUNTIF(Data!A1:A668,IF(ISBLANK(A110)=TRUE,0,A110))=0,"",VLOOKUP(A110,Data!A1:C668,3,FALSE))</f>
        <v/>
      </c>
      <c r="D110" s="32"/>
      <c r="E110" s="6" t="str">
        <f t="shared" si="1"/>
        <v/>
      </c>
    </row>
    <row r="111" spans="1:5" x14ac:dyDescent="0.2">
      <c r="A111" s="30"/>
      <c r="B111" s="3" t="str">
        <f>IF(COUNTIF(Data!A1:A668,IF(ISBLANK(A111)=TRUE,0,A111))=0,"",VLOOKUP(A111,Data!A1:C668,2,FALSE))</f>
        <v/>
      </c>
      <c r="C111" s="6" t="str">
        <f>IF(COUNTIF(Data!A1:A668,IF(ISBLANK(A111)=TRUE,0,A111))=0,"",VLOOKUP(A111,Data!A1:C668,3,FALSE))</f>
        <v/>
      </c>
      <c r="D111" s="32"/>
      <c r="E111" s="6" t="str">
        <f t="shared" si="1"/>
        <v/>
      </c>
    </row>
    <row r="112" spans="1:5" x14ac:dyDescent="0.2">
      <c r="A112" s="30"/>
      <c r="B112" s="3" t="str">
        <f>IF(COUNTIF(Data!A1:A668,IF(ISBLANK(A112)=TRUE,0,A112))=0,"",VLOOKUP(A112,Data!A1:C668,2,FALSE))</f>
        <v/>
      </c>
      <c r="C112" s="6" t="str">
        <f>IF(COUNTIF(Data!A1:A668,IF(ISBLANK(A112)=TRUE,0,A112))=0,"",VLOOKUP(A112,Data!A1:C668,3,FALSE))</f>
        <v/>
      </c>
      <c r="D112" s="32"/>
      <c r="E112" s="6" t="str">
        <f t="shared" si="1"/>
        <v/>
      </c>
    </row>
    <row r="113" spans="1:5" x14ac:dyDescent="0.2">
      <c r="A113" s="30"/>
      <c r="B113" s="3" t="str">
        <f>IF(COUNTIF(Data!A1:A668,IF(ISBLANK(A113)=TRUE,0,A113))=0,"",VLOOKUP(A113,Data!A1:C668,2,FALSE))</f>
        <v/>
      </c>
      <c r="C113" s="6" t="str">
        <f>IF(COUNTIF(Data!A1:A668,IF(ISBLANK(A113)=TRUE,0,A113))=0,"",VLOOKUP(A113,Data!A1:C668,3,FALSE))</f>
        <v/>
      </c>
      <c r="D113" s="32"/>
      <c r="E113" s="6" t="str">
        <f t="shared" si="1"/>
        <v/>
      </c>
    </row>
    <row r="114" spans="1:5" x14ac:dyDescent="0.2">
      <c r="A114" s="30"/>
      <c r="B114" s="3" t="str">
        <f>IF(COUNTIF(Data!A1:A668,IF(ISBLANK(A114)=TRUE,0,A114))=0,"",VLOOKUP(A114,Data!A1:C668,2,FALSE))</f>
        <v/>
      </c>
      <c r="C114" s="6" t="str">
        <f>IF(COUNTIF(Data!A1:A668,IF(ISBLANK(A114)=TRUE,0,A114))=0,"",VLOOKUP(A114,Data!A1:C668,3,FALSE))</f>
        <v/>
      </c>
      <c r="D114" s="32"/>
      <c r="E114" s="6" t="str">
        <f t="shared" si="1"/>
        <v/>
      </c>
    </row>
    <row r="115" spans="1:5" x14ac:dyDescent="0.2">
      <c r="A115" s="30"/>
      <c r="B115" s="3" t="str">
        <f>IF(COUNTIF(Data!A1:A668,IF(ISBLANK(A115)=TRUE,0,A115))=0,"",VLOOKUP(A115,Data!A1:C668,2,FALSE))</f>
        <v/>
      </c>
      <c r="C115" s="6" t="str">
        <f>IF(COUNTIF(Data!A1:A668,IF(ISBLANK(A115)=TRUE,0,A115))=0,"",VLOOKUP(A115,Data!A1:C668,3,FALSE))</f>
        <v/>
      </c>
      <c r="D115" s="32"/>
      <c r="E115" s="6" t="str">
        <f t="shared" si="1"/>
        <v/>
      </c>
    </row>
    <row r="116" spans="1:5" x14ac:dyDescent="0.2">
      <c r="A116" s="30"/>
      <c r="B116" s="3" t="str">
        <f>IF(COUNTIF(Data!A1:A668,IF(ISBLANK(A116)=TRUE,0,A116))=0,"",VLOOKUP(A116,Data!A1:C668,2,FALSE))</f>
        <v/>
      </c>
      <c r="C116" s="6" t="str">
        <f>IF(COUNTIF(Data!A1:A668,IF(ISBLANK(A116)=TRUE,0,A116))=0,"",VLOOKUP(A116,Data!A1:C668,3,FALSE))</f>
        <v/>
      </c>
      <c r="D116" s="32"/>
      <c r="E116" s="6" t="str">
        <f t="shared" si="1"/>
        <v/>
      </c>
    </row>
    <row r="117" spans="1:5" x14ac:dyDescent="0.2">
      <c r="A117" s="30"/>
      <c r="B117" s="3" t="str">
        <f>IF(COUNTIF(Data!A1:A668,IF(ISBLANK(A117)=TRUE,0,A117))=0,"",VLOOKUP(A117,Data!A1:C668,2,FALSE))</f>
        <v/>
      </c>
      <c r="C117" s="6" t="str">
        <f>IF(COUNTIF(Data!A1:A668,IF(ISBLANK(A117)=TRUE,0,A117))=0,"",VLOOKUP(A117,Data!A1:C668,3,FALSE))</f>
        <v/>
      </c>
      <c r="D117" s="32"/>
      <c r="E117" s="6" t="str">
        <f t="shared" si="1"/>
        <v/>
      </c>
    </row>
    <row r="118" spans="1:5" x14ac:dyDescent="0.2">
      <c r="A118" s="30"/>
      <c r="B118" s="3" t="str">
        <f>IF(COUNTIF(Data!A1:A668,IF(ISBLANK(A118)=TRUE,0,A118))=0,"",VLOOKUP(A118,Data!A1:C668,2,FALSE))</f>
        <v/>
      </c>
      <c r="C118" s="6" t="str">
        <f>IF(COUNTIF(Data!A1:A668,IF(ISBLANK(A118)=TRUE,0,A118))=0,"",VLOOKUP(A118,Data!A1:C668,3,FALSE))</f>
        <v/>
      </c>
      <c r="D118" s="32"/>
      <c r="E118" s="6" t="str">
        <f t="shared" si="1"/>
        <v/>
      </c>
    </row>
    <row r="119" spans="1:5" x14ac:dyDescent="0.2">
      <c r="A119" s="30"/>
      <c r="B119" s="3" t="str">
        <f>IF(COUNTIF(Data!A1:A668,IF(ISBLANK(A119)=TRUE,0,A119))=0,"",VLOOKUP(A119,Data!A1:C668,2,FALSE))</f>
        <v/>
      </c>
      <c r="C119" s="6" t="str">
        <f>IF(COUNTIF(Data!A1:A668,IF(ISBLANK(A119)=TRUE,0,A119))=0,"",VLOOKUP(A119,Data!A1:C668,3,FALSE))</f>
        <v/>
      </c>
      <c r="D119" s="32"/>
      <c r="E119" s="6" t="str">
        <f t="shared" si="1"/>
        <v/>
      </c>
    </row>
    <row r="120" spans="1:5" x14ac:dyDescent="0.2">
      <c r="A120" s="30"/>
      <c r="B120" s="3" t="str">
        <f>IF(COUNTIF(Data!A1:A668,IF(ISBLANK(A120)=TRUE,0,A120))=0,"",VLOOKUP(A120,Data!A1:C668,2,FALSE))</f>
        <v/>
      </c>
      <c r="C120" s="6" t="str">
        <f>IF(COUNTIF(Data!A1:A668,IF(ISBLANK(A120)=TRUE,0,A120))=0,"",VLOOKUP(A120,Data!A1:C668,3,FALSE))</f>
        <v/>
      </c>
      <c r="D120" s="32"/>
      <c r="E120" s="6" t="str">
        <f t="shared" si="1"/>
        <v/>
      </c>
    </row>
    <row r="121" spans="1:5" x14ac:dyDescent="0.2">
      <c r="A121" s="30"/>
      <c r="B121" s="3" t="str">
        <f>IF(COUNTIF(Data!A1:A668,IF(ISBLANK(A121)=TRUE,0,A121))=0,"",VLOOKUP(A121,Data!A1:C668,2,FALSE))</f>
        <v/>
      </c>
      <c r="C121" s="6" t="str">
        <f>IF(COUNTIF(Data!A1:A668,IF(ISBLANK(A121)=TRUE,0,A121))=0,"",VLOOKUP(A121,Data!A1:C668,3,FALSE))</f>
        <v/>
      </c>
      <c r="D121" s="32"/>
      <c r="E121" s="6" t="str">
        <f t="shared" si="1"/>
        <v/>
      </c>
    </row>
    <row r="122" spans="1:5" x14ac:dyDescent="0.2">
      <c r="A122" s="30"/>
      <c r="B122" s="3" t="str">
        <f>IF(COUNTIF(Data!A1:A668,IF(ISBLANK(A122)=TRUE,0,A122))=0,"",VLOOKUP(A122,Data!A1:C668,2,FALSE))</f>
        <v/>
      </c>
      <c r="C122" s="6" t="str">
        <f>IF(COUNTIF(Data!A1:A668,IF(ISBLANK(A122)=TRUE,0,A122))=0,"",VLOOKUP(A122,Data!A1:C668,3,FALSE))</f>
        <v/>
      </c>
      <c r="D122" s="32"/>
      <c r="E122" s="6" t="str">
        <f t="shared" si="1"/>
        <v/>
      </c>
    </row>
    <row r="123" spans="1:5" x14ac:dyDescent="0.2">
      <c r="A123" s="30"/>
      <c r="B123" s="3" t="str">
        <f>IF(COUNTIF(Data!A1:A668,IF(ISBLANK(A123)=TRUE,0,A123))=0,"",VLOOKUP(A123,Data!A1:C668,2,FALSE))</f>
        <v/>
      </c>
      <c r="C123" s="6" t="str">
        <f>IF(COUNTIF(Data!A1:A668,IF(ISBLANK(A123)=TRUE,0,A123))=0,"",VLOOKUP(A123,Data!A1:C668,3,FALSE))</f>
        <v/>
      </c>
      <c r="D123" s="32"/>
      <c r="E123" s="6" t="str">
        <f t="shared" si="1"/>
        <v/>
      </c>
    </row>
    <row r="124" spans="1:5" x14ac:dyDescent="0.2">
      <c r="A124" s="30"/>
      <c r="B124" s="3" t="str">
        <f>IF(COUNTIF(Data!A1:A668,IF(ISBLANK(A124)=TRUE,0,A124))=0,"",VLOOKUP(A124,Data!A1:C668,2,FALSE))</f>
        <v/>
      </c>
      <c r="C124" s="6" t="str">
        <f>IF(COUNTIF(Data!A1:A668,IF(ISBLANK(A124)=TRUE,0,A124))=0,"",VLOOKUP(A124,Data!A1:C668,3,FALSE))</f>
        <v/>
      </c>
      <c r="D124" s="32"/>
      <c r="E124" s="6" t="str">
        <f t="shared" si="1"/>
        <v/>
      </c>
    </row>
    <row r="125" spans="1:5" x14ac:dyDescent="0.2">
      <c r="A125" s="30"/>
      <c r="B125" s="3" t="str">
        <f>IF(COUNTIF(Data!A1:A668,IF(ISBLANK(A125)=TRUE,0,A125))=0,"",VLOOKUP(A125,Data!A1:C668,2,FALSE))</f>
        <v/>
      </c>
      <c r="C125" s="6" t="str">
        <f>IF(COUNTIF(Data!A1:A668,IF(ISBLANK(A125)=TRUE,0,A125))=0,"",VLOOKUP(A125,Data!A1:C668,3,FALSE))</f>
        <v/>
      </c>
      <c r="D125" s="32"/>
      <c r="E125" s="6" t="str">
        <f t="shared" si="1"/>
        <v/>
      </c>
    </row>
    <row r="126" spans="1:5" x14ac:dyDescent="0.2">
      <c r="A126" s="30"/>
      <c r="B126" s="3" t="str">
        <f>IF(COUNTIF(Data!A1:A668,IF(ISBLANK(A126)=TRUE,0,A126))=0,"",VLOOKUP(A126,Data!A1:C668,2,FALSE))</f>
        <v/>
      </c>
      <c r="C126" s="6" t="str">
        <f>IF(COUNTIF(Data!A1:A668,IF(ISBLANK(A126)=TRUE,0,A126))=0,"",VLOOKUP(A126,Data!A1:C668,3,FALSE))</f>
        <v/>
      </c>
      <c r="D126" s="32"/>
      <c r="E126" s="6" t="str">
        <f t="shared" si="1"/>
        <v/>
      </c>
    </row>
    <row r="127" spans="1:5" x14ac:dyDescent="0.2">
      <c r="A127" s="30"/>
      <c r="B127" s="3" t="str">
        <f>IF(COUNTIF(Data!A1:A668,IF(ISBLANK(A127)=TRUE,0,A127))=0,"",VLOOKUP(A127,Data!A1:C668,2,FALSE))</f>
        <v/>
      </c>
      <c r="C127" s="6" t="str">
        <f>IF(COUNTIF(Data!A1:A668,IF(ISBLANK(A127)=TRUE,0,A127))=0,"",VLOOKUP(A127,Data!A1:C668,3,FALSE))</f>
        <v/>
      </c>
      <c r="D127" s="32"/>
      <c r="E127" s="6" t="str">
        <f t="shared" si="1"/>
        <v/>
      </c>
    </row>
    <row r="128" spans="1:5" x14ac:dyDescent="0.2">
      <c r="A128" s="30"/>
      <c r="B128" s="3" t="str">
        <f>IF(COUNTIF(Data!A1:A668,IF(ISBLANK(A128)=TRUE,0,A128))=0,"",VLOOKUP(A128,Data!A1:C668,2,FALSE))</f>
        <v/>
      </c>
      <c r="C128" s="6" t="str">
        <f>IF(COUNTIF(Data!A1:A668,IF(ISBLANK(A128)=TRUE,0,A128))=0,"",VLOOKUP(A128,Data!A1:C668,3,FALSE))</f>
        <v/>
      </c>
      <c r="D128" s="32"/>
      <c r="E128" s="6" t="str">
        <f t="shared" si="1"/>
        <v/>
      </c>
    </row>
    <row r="129" spans="1:5" x14ac:dyDescent="0.2">
      <c r="A129" s="30"/>
      <c r="B129" s="3" t="str">
        <f>IF(COUNTIF(Data!A1:A668,IF(ISBLANK(A129)=TRUE,0,A129))=0,"",VLOOKUP(A129,Data!A1:C668,2,FALSE))</f>
        <v/>
      </c>
      <c r="C129" s="6" t="str">
        <f>IF(COUNTIF(Data!A1:A668,IF(ISBLANK(A129)=TRUE,0,A129))=0,"",VLOOKUP(A129,Data!A1:C668,3,FALSE))</f>
        <v/>
      </c>
      <c r="D129" s="32"/>
      <c r="E129" s="6" t="str">
        <f t="shared" si="1"/>
        <v/>
      </c>
    </row>
    <row r="130" spans="1:5" x14ac:dyDescent="0.2">
      <c r="A130" s="30"/>
      <c r="B130" s="3" t="str">
        <f>IF(COUNTIF(Data!A1:A668,IF(ISBLANK(A130)=TRUE,0,A130))=0,"",VLOOKUP(A130,Data!A1:C668,2,FALSE))</f>
        <v/>
      </c>
      <c r="C130" s="6" t="str">
        <f>IF(COUNTIF(Data!A1:A668,IF(ISBLANK(A130)=TRUE,0,A130))=0,"",VLOOKUP(A130,Data!A1:C668,3,FALSE))</f>
        <v/>
      </c>
      <c r="D130" s="32"/>
      <c r="E130" s="6" t="str">
        <f t="shared" si="1"/>
        <v/>
      </c>
    </row>
    <row r="131" spans="1:5" x14ac:dyDescent="0.2">
      <c r="A131" s="30"/>
      <c r="B131" s="3" t="str">
        <f>IF(COUNTIF(Data!A1:A668,IF(ISBLANK(A131)=TRUE,0,A131))=0,"",VLOOKUP(A131,Data!A1:C668,2,FALSE))</f>
        <v/>
      </c>
      <c r="C131" s="6" t="str">
        <f>IF(COUNTIF(Data!A1:A668,IF(ISBLANK(A131)=TRUE,0,A131))=0,"",VLOOKUP(A131,Data!A1:C668,3,FALSE))</f>
        <v/>
      </c>
      <c r="D131" s="32"/>
      <c r="E131" s="6" t="str">
        <f t="shared" si="1"/>
        <v/>
      </c>
    </row>
    <row r="132" spans="1:5" x14ac:dyDescent="0.2">
      <c r="A132" s="30"/>
      <c r="B132" s="3" t="str">
        <f>IF(COUNTIF(Data!A1:A668,IF(ISBLANK(A132)=TRUE,0,A132))=0,"",VLOOKUP(A132,Data!A1:C668,2,FALSE))</f>
        <v/>
      </c>
      <c r="C132" s="6" t="str">
        <f>IF(COUNTIF(Data!A1:A668,IF(ISBLANK(A132)=TRUE,0,A132))=0,"",VLOOKUP(A132,Data!A1:C668,3,FALSE))</f>
        <v/>
      </c>
      <c r="D132" s="32"/>
      <c r="E132" s="6" t="str">
        <f t="shared" si="1"/>
        <v/>
      </c>
    </row>
    <row r="133" spans="1:5" x14ac:dyDescent="0.2">
      <c r="A133" s="30"/>
      <c r="B133" s="3" t="str">
        <f>IF(COUNTIF(Data!A1:A668,IF(ISBLANK(A133)=TRUE,0,A133))=0,"",VLOOKUP(A133,Data!A1:C668,2,FALSE))</f>
        <v/>
      </c>
      <c r="C133" s="6" t="str">
        <f>IF(COUNTIF(Data!A1:A668,IF(ISBLANK(A133)=TRUE,0,A133))=0,"",VLOOKUP(A133,Data!A1:C668,3,FALSE))</f>
        <v/>
      </c>
      <c r="D133" s="32"/>
      <c r="E133" s="6" t="str">
        <f t="shared" si="1"/>
        <v/>
      </c>
    </row>
    <row r="134" spans="1:5" x14ac:dyDescent="0.2">
      <c r="A134" s="30"/>
      <c r="B134" s="3" t="str">
        <f>IF(COUNTIF(Data!A1:A668,IF(ISBLANK(A134)=TRUE,0,A134))=0,"",VLOOKUP(A134,Data!A1:C668,2,FALSE))</f>
        <v/>
      </c>
      <c r="C134" s="6" t="str">
        <f>IF(COUNTIF(Data!A1:A668,IF(ISBLANK(A134)=TRUE,0,A134))=0,"",VLOOKUP(A134,Data!A1:C668,3,FALSE))</f>
        <v/>
      </c>
      <c r="D134" s="32"/>
      <c r="E134" s="6" t="str">
        <f t="shared" si="1"/>
        <v/>
      </c>
    </row>
    <row r="135" spans="1:5" x14ac:dyDescent="0.2">
      <c r="A135" s="30"/>
      <c r="B135" s="3" t="str">
        <f>IF(COUNTIF(Data!A1:A668,IF(ISBLANK(A135)=TRUE,0,A135))=0,"",VLOOKUP(A135,Data!A1:C668,2,FALSE))</f>
        <v/>
      </c>
      <c r="C135" s="6" t="str">
        <f>IF(COUNTIF(Data!A1:A668,IF(ISBLANK(A135)=TRUE,0,A135))=0,"",VLOOKUP(A135,Data!A1:C668,3,FALSE))</f>
        <v/>
      </c>
      <c r="D135" s="32"/>
      <c r="E135" s="6" t="str">
        <f t="shared" si="1"/>
        <v/>
      </c>
    </row>
    <row r="136" spans="1:5" x14ac:dyDescent="0.2">
      <c r="A136" s="30"/>
      <c r="B136" s="3" t="str">
        <f>IF(COUNTIF(Data!A1:A668,IF(ISBLANK(A136)=TRUE,0,A136))=0,"",VLOOKUP(A136,Data!A1:C668,2,FALSE))</f>
        <v/>
      </c>
      <c r="C136" s="6" t="str">
        <f>IF(COUNTIF(Data!A1:A668,IF(ISBLANK(A136)=TRUE,0,A136))=0,"",VLOOKUP(A136,Data!A1:C668,3,FALSE))</f>
        <v/>
      </c>
      <c r="D136" s="32"/>
      <c r="E136" s="6" t="str">
        <f t="shared" si="1"/>
        <v/>
      </c>
    </row>
    <row r="137" spans="1:5" x14ac:dyDescent="0.2">
      <c r="A137" s="30"/>
      <c r="B137" s="3" t="str">
        <f>IF(COUNTIF(Data!A1:A668,IF(ISBLANK(A137)=TRUE,0,A137))=0,"",VLOOKUP(A137,Data!A1:C668,2,FALSE))</f>
        <v/>
      </c>
      <c r="C137" s="6" t="str">
        <f>IF(COUNTIF(Data!A1:A668,IF(ISBLANK(A137)=TRUE,0,A137))=0,"",VLOOKUP(A137,Data!A1:C668,3,FALSE))</f>
        <v/>
      </c>
      <c r="D137" s="32"/>
      <c r="E137" s="6" t="str">
        <f t="shared" si="1"/>
        <v/>
      </c>
    </row>
    <row r="138" spans="1:5" x14ac:dyDescent="0.2">
      <c r="A138" s="30"/>
      <c r="B138" s="3" t="str">
        <f>IF(COUNTIF(Data!A1:A668,IF(ISBLANK(A138)=TRUE,0,A138))=0,"",VLOOKUP(A138,Data!A1:C668,2,FALSE))</f>
        <v/>
      </c>
      <c r="C138" s="6" t="str">
        <f>IF(COUNTIF(Data!A1:A668,IF(ISBLANK(A138)=TRUE,0,A138))=0,"",VLOOKUP(A138,Data!A1:C668,3,FALSE))</f>
        <v/>
      </c>
      <c r="D138" s="32"/>
      <c r="E138" s="6" t="str">
        <f t="shared" si="1"/>
        <v/>
      </c>
    </row>
    <row r="139" spans="1:5" x14ac:dyDescent="0.2">
      <c r="A139" s="30"/>
      <c r="B139" s="3" t="str">
        <f>IF(COUNTIF(Data!A1:A668,IF(ISBLANK(A139)=TRUE,0,A139))=0,"",VLOOKUP(A139,Data!A1:C668,2,FALSE))</f>
        <v/>
      </c>
      <c r="C139" s="6" t="str">
        <f>IF(COUNTIF(Data!A1:A668,IF(ISBLANK(A139)=TRUE,0,A139))=0,"",VLOOKUP(A139,Data!A1:C668,3,FALSE))</f>
        <v/>
      </c>
      <c r="D139" s="32"/>
      <c r="E139" s="6" t="str">
        <f t="shared" si="1"/>
        <v/>
      </c>
    </row>
    <row r="140" spans="1:5" x14ac:dyDescent="0.2">
      <c r="A140" s="30"/>
      <c r="B140" s="3" t="str">
        <f>IF(COUNTIF(Data!A1:A668,IF(ISBLANK(A140)=TRUE,0,A140))=0,"",VLOOKUP(A140,Data!A1:C668,2,FALSE))</f>
        <v/>
      </c>
      <c r="C140" s="6" t="str">
        <f>IF(COUNTIF(Data!A1:A668,IF(ISBLANK(A140)=TRUE,0,A140))=0,"",VLOOKUP(A140,Data!A1:C668,3,FALSE))</f>
        <v/>
      </c>
      <c r="D140" s="32"/>
      <c r="E140" s="6" t="str">
        <f t="shared" si="1"/>
        <v/>
      </c>
    </row>
    <row r="141" spans="1:5" x14ac:dyDescent="0.2">
      <c r="A141" s="30"/>
      <c r="B141" s="3" t="str">
        <f>IF(COUNTIF(Data!A1:A668,IF(ISBLANK(A141)=TRUE,0,A141))=0,"",VLOOKUP(A141,Data!A1:C668,2,FALSE))</f>
        <v/>
      </c>
      <c r="C141" s="6" t="str">
        <f>IF(COUNTIF(Data!A1:A668,IF(ISBLANK(A141)=TRUE,0,A141))=0,"",VLOOKUP(A141,Data!A1:C668,3,FALSE))</f>
        <v/>
      </c>
      <c r="D141" s="32"/>
      <c r="E141" s="6" t="str">
        <f t="shared" si="1"/>
        <v/>
      </c>
    </row>
    <row r="142" spans="1:5" x14ac:dyDescent="0.2">
      <c r="A142" s="30"/>
      <c r="B142" s="3" t="str">
        <f>IF(COUNTIF(Data!A1:A668,IF(ISBLANK(A142)=TRUE,0,A142))=0,"",VLOOKUP(A142,Data!A1:C668,2,FALSE))</f>
        <v/>
      </c>
      <c r="C142" s="6" t="str">
        <f>IF(COUNTIF(Data!A1:A668,IF(ISBLANK(A142)=TRUE,0,A142))=0,"",VLOOKUP(A142,Data!A1:C668,3,FALSE))</f>
        <v/>
      </c>
      <c r="D142" s="32"/>
      <c r="E142" s="6" t="str">
        <f t="shared" ref="E142:E205" si="2">IF(ISERR(ROUND(D142*(C142/100),0))=TRUE,"",ROUND(D142*(C142/100),0))</f>
        <v/>
      </c>
    </row>
    <row r="143" spans="1:5" x14ac:dyDescent="0.2">
      <c r="A143" s="30"/>
      <c r="B143" s="3" t="str">
        <f>IF(COUNTIF(Data!A1:A668,IF(ISBLANK(A143)=TRUE,0,A143))=0,"",VLOOKUP(A143,Data!A1:C668,2,FALSE))</f>
        <v/>
      </c>
      <c r="C143" s="6" t="str">
        <f>IF(COUNTIF(Data!A1:A668,IF(ISBLANK(A143)=TRUE,0,A143))=0,"",VLOOKUP(A143,Data!A1:C668,3,FALSE))</f>
        <v/>
      </c>
      <c r="D143" s="32"/>
      <c r="E143" s="6" t="str">
        <f t="shared" si="2"/>
        <v/>
      </c>
    </row>
    <row r="144" spans="1:5" x14ac:dyDescent="0.2">
      <c r="A144" s="30"/>
      <c r="B144" s="3" t="str">
        <f>IF(COUNTIF(Data!A1:A668,IF(ISBLANK(A144)=TRUE,0,A144))=0,"",VLOOKUP(A144,Data!A1:C668,2,FALSE))</f>
        <v/>
      </c>
      <c r="C144" s="6" t="str">
        <f>IF(COUNTIF(Data!A1:A668,IF(ISBLANK(A144)=TRUE,0,A144))=0,"",VLOOKUP(A144,Data!A1:C668,3,FALSE))</f>
        <v/>
      </c>
      <c r="D144" s="32"/>
      <c r="E144" s="6" t="str">
        <f t="shared" si="2"/>
        <v/>
      </c>
    </row>
    <row r="145" spans="1:5" x14ac:dyDescent="0.2">
      <c r="A145" s="30"/>
      <c r="B145" s="3" t="str">
        <f>IF(COUNTIF(Data!A1:A668,IF(ISBLANK(A145)=TRUE,0,A145))=0,"",VLOOKUP(A145,Data!A1:C668,2,FALSE))</f>
        <v/>
      </c>
      <c r="C145" s="6" t="str">
        <f>IF(COUNTIF(Data!A1:A668,IF(ISBLANK(A145)=TRUE,0,A145))=0,"",VLOOKUP(A145,Data!A1:C668,3,FALSE))</f>
        <v/>
      </c>
      <c r="D145" s="32"/>
      <c r="E145" s="6" t="str">
        <f t="shared" si="2"/>
        <v/>
      </c>
    </row>
    <row r="146" spans="1:5" x14ac:dyDescent="0.2">
      <c r="A146" s="30"/>
      <c r="B146" s="3" t="str">
        <f>IF(COUNTIF(Data!A1:A668,IF(ISBLANK(A146)=TRUE,0,A146))=0,"",VLOOKUP(A146,Data!A1:C668,2,FALSE))</f>
        <v/>
      </c>
      <c r="C146" s="6" t="str">
        <f>IF(COUNTIF(Data!A1:A668,IF(ISBLANK(A146)=TRUE,0,A146))=0,"",VLOOKUP(A146,Data!A1:C668,3,FALSE))</f>
        <v/>
      </c>
      <c r="D146" s="32"/>
      <c r="E146" s="6" t="str">
        <f t="shared" si="2"/>
        <v/>
      </c>
    </row>
    <row r="147" spans="1:5" x14ac:dyDescent="0.2">
      <c r="A147" s="30"/>
      <c r="B147" s="3" t="str">
        <f>IF(COUNTIF(Data!A1:A668,IF(ISBLANK(A147)=TRUE,0,A147))=0,"",VLOOKUP(A147,Data!A1:C668,2,FALSE))</f>
        <v/>
      </c>
      <c r="C147" s="6" t="str">
        <f>IF(COUNTIF(Data!A1:A668,IF(ISBLANK(A147)=TRUE,0,A147))=0,"",VLOOKUP(A147,Data!A1:C668,3,FALSE))</f>
        <v/>
      </c>
      <c r="D147" s="32"/>
      <c r="E147" s="6" t="str">
        <f t="shared" si="2"/>
        <v/>
      </c>
    </row>
    <row r="148" spans="1:5" x14ac:dyDescent="0.2">
      <c r="A148" s="30"/>
      <c r="B148" s="3" t="str">
        <f>IF(COUNTIF(Data!A1:A668,IF(ISBLANK(A148)=TRUE,0,A148))=0,"",VLOOKUP(A148,Data!A1:C668,2,FALSE))</f>
        <v/>
      </c>
      <c r="C148" s="6" t="str">
        <f>IF(COUNTIF(Data!A1:A668,IF(ISBLANK(A148)=TRUE,0,A148))=0,"",VLOOKUP(A148,Data!A1:C668,3,FALSE))</f>
        <v/>
      </c>
      <c r="D148" s="32"/>
      <c r="E148" s="6" t="str">
        <f t="shared" si="2"/>
        <v/>
      </c>
    </row>
    <row r="149" spans="1:5" x14ac:dyDescent="0.2">
      <c r="A149" s="30"/>
      <c r="B149" s="3" t="str">
        <f>IF(COUNTIF(Data!A1:A668,IF(ISBLANK(A149)=TRUE,0,A149))=0,"",VLOOKUP(A149,Data!A1:C668,2,FALSE))</f>
        <v/>
      </c>
      <c r="C149" s="6" t="str">
        <f>IF(COUNTIF(Data!A1:A668,IF(ISBLANK(A149)=TRUE,0,A149))=0,"",VLOOKUP(A149,Data!A1:C668,3,FALSE))</f>
        <v/>
      </c>
      <c r="D149" s="32"/>
      <c r="E149" s="6" t="str">
        <f t="shared" si="2"/>
        <v/>
      </c>
    </row>
    <row r="150" spans="1:5" x14ac:dyDescent="0.2">
      <c r="A150" s="30"/>
      <c r="B150" s="3" t="str">
        <f>IF(COUNTIF(Data!A1:A668,IF(ISBLANK(A150)=TRUE,0,A150))=0,"",VLOOKUP(A150,Data!A1:C668,2,FALSE))</f>
        <v/>
      </c>
      <c r="C150" s="6" t="str">
        <f>IF(COUNTIF(Data!A1:A668,IF(ISBLANK(A150)=TRUE,0,A150))=0,"",VLOOKUP(A150,Data!A1:C668,3,FALSE))</f>
        <v/>
      </c>
      <c r="D150" s="32"/>
      <c r="E150" s="6" t="str">
        <f t="shared" si="2"/>
        <v/>
      </c>
    </row>
    <row r="151" spans="1:5" x14ac:dyDescent="0.2">
      <c r="A151" s="30"/>
      <c r="B151" s="3" t="str">
        <f>IF(COUNTIF(Data!A1:A668,IF(ISBLANK(A151)=TRUE,0,A151))=0,"",VLOOKUP(A151,Data!A1:C668,2,FALSE))</f>
        <v/>
      </c>
      <c r="C151" s="6" t="str">
        <f>IF(COUNTIF(Data!A1:A668,IF(ISBLANK(A151)=TRUE,0,A151))=0,"",VLOOKUP(A151,Data!A1:C668,3,FALSE))</f>
        <v/>
      </c>
      <c r="D151" s="32"/>
      <c r="E151" s="6" t="str">
        <f t="shared" si="2"/>
        <v/>
      </c>
    </row>
    <row r="152" spans="1:5" x14ac:dyDescent="0.2">
      <c r="A152" s="30"/>
      <c r="B152" s="3" t="str">
        <f>IF(COUNTIF(Data!A1:A668,IF(ISBLANK(A152)=TRUE,0,A152))=0,"",VLOOKUP(A152,Data!A1:C668,2,FALSE))</f>
        <v/>
      </c>
      <c r="C152" s="6" t="str">
        <f>IF(COUNTIF(Data!A1:A668,IF(ISBLANK(A152)=TRUE,0,A152))=0,"",VLOOKUP(A152,Data!A1:C668,3,FALSE))</f>
        <v/>
      </c>
      <c r="D152" s="32"/>
      <c r="E152" s="6" t="str">
        <f t="shared" si="2"/>
        <v/>
      </c>
    </row>
    <row r="153" spans="1:5" x14ac:dyDescent="0.2">
      <c r="A153" s="30"/>
      <c r="B153" s="3" t="str">
        <f>IF(COUNTIF(Data!A1:A668,IF(ISBLANK(A153)=TRUE,0,A153))=0,"",VLOOKUP(A153,Data!A1:C668,2,FALSE))</f>
        <v/>
      </c>
      <c r="C153" s="6" t="str">
        <f>IF(COUNTIF(Data!A1:A668,IF(ISBLANK(A153)=TRUE,0,A153))=0,"",VLOOKUP(A153,Data!A1:C668,3,FALSE))</f>
        <v/>
      </c>
      <c r="D153" s="32"/>
      <c r="E153" s="6" t="str">
        <f t="shared" si="2"/>
        <v/>
      </c>
    </row>
    <row r="154" spans="1:5" x14ac:dyDescent="0.2">
      <c r="A154" s="30"/>
      <c r="B154" s="3" t="str">
        <f>IF(COUNTIF(Data!A1:A668,IF(ISBLANK(A154)=TRUE,0,A154))=0,"",VLOOKUP(A154,Data!A1:C668,2,FALSE))</f>
        <v/>
      </c>
      <c r="C154" s="6" t="str">
        <f>IF(COUNTIF(Data!A1:A668,IF(ISBLANK(A154)=TRUE,0,A154))=0,"",VLOOKUP(A154,Data!A1:C668,3,FALSE))</f>
        <v/>
      </c>
      <c r="D154" s="32"/>
      <c r="E154" s="6" t="str">
        <f t="shared" si="2"/>
        <v/>
      </c>
    </row>
    <row r="155" spans="1:5" x14ac:dyDescent="0.2">
      <c r="A155" s="30"/>
      <c r="B155" s="3" t="str">
        <f>IF(COUNTIF(Data!A1:A668,IF(ISBLANK(A155)=TRUE,0,A155))=0,"",VLOOKUP(A155,Data!A1:C668,2,FALSE))</f>
        <v/>
      </c>
      <c r="C155" s="6" t="str">
        <f>IF(COUNTIF(Data!A1:A668,IF(ISBLANK(A155)=TRUE,0,A155))=0,"",VLOOKUP(A155,Data!A1:C668,3,FALSE))</f>
        <v/>
      </c>
      <c r="D155" s="32"/>
      <c r="E155" s="6" t="str">
        <f t="shared" si="2"/>
        <v/>
      </c>
    </row>
    <row r="156" spans="1:5" x14ac:dyDescent="0.2">
      <c r="A156" s="30"/>
      <c r="B156" s="3" t="str">
        <f>IF(COUNTIF(Data!A1:A668,IF(ISBLANK(A156)=TRUE,0,A156))=0,"",VLOOKUP(A156,Data!A1:C668,2,FALSE))</f>
        <v/>
      </c>
      <c r="C156" s="6" t="str">
        <f>IF(COUNTIF(Data!A1:A668,IF(ISBLANK(A156)=TRUE,0,A156))=0,"",VLOOKUP(A156,Data!A1:C668,3,FALSE))</f>
        <v/>
      </c>
      <c r="D156" s="32"/>
      <c r="E156" s="6" t="str">
        <f t="shared" si="2"/>
        <v/>
      </c>
    </row>
    <row r="157" spans="1:5" x14ac:dyDescent="0.2">
      <c r="A157" s="30"/>
      <c r="B157" s="3" t="str">
        <f>IF(COUNTIF(Data!A1:A668,IF(ISBLANK(A157)=TRUE,0,A157))=0,"",VLOOKUP(A157,Data!A1:C668,2,FALSE))</f>
        <v/>
      </c>
      <c r="C157" s="6" t="str">
        <f>IF(COUNTIF(Data!A1:A668,IF(ISBLANK(A157)=TRUE,0,A157))=0,"",VLOOKUP(A157,Data!A1:C668,3,FALSE))</f>
        <v/>
      </c>
      <c r="D157" s="32"/>
      <c r="E157" s="6" t="str">
        <f t="shared" si="2"/>
        <v/>
      </c>
    </row>
    <row r="158" spans="1:5" x14ac:dyDescent="0.2">
      <c r="A158" s="30"/>
      <c r="B158" s="3" t="str">
        <f>IF(COUNTIF(Data!A1:A668,IF(ISBLANK(A158)=TRUE,0,A158))=0,"",VLOOKUP(A158,Data!A1:C668,2,FALSE))</f>
        <v/>
      </c>
      <c r="C158" s="6" t="str">
        <f>IF(COUNTIF(Data!A1:A668,IF(ISBLANK(A158)=TRUE,0,A158))=0,"",VLOOKUP(A158,Data!A1:C668,3,FALSE))</f>
        <v/>
      </c>
      <c r="D158" s="32"/>
      <c r="E158" s="6" t="str">
        <f t="shared" si="2"/>
        <v/>
      </c>
    </row>
    <row r="159" spans="1:5" x14ac:dyDescent="0.2">
      <c r="A159" s="30"/>
      <c r="B159" s="3" t="str">
        <f>IF(COUNTIF(Data!A1:A668,IF(ISBLANK(A159)=TRUE,0,A159))=0,"",VLOOKUP(A159,Data!A1:C668,2,FALSE))</f>
        <v/>
      </c>
      <c r="C159" s="6" t="str">
        <f>IF(COUNTIF(Data!A1:A668,IF(ISBLANK(A159)=TRUE,0,A159))=0,"",VLOOKUP(A159,Data!A1:C668,3,FALSE))</f>
        <v/>
      </c>
      <c r="D159" s="32"/>
      <c r="E159" s="6" t="str">
        <f t="shared" si="2"/>
        <v/>
      </c>
    </row>
    <row r="160" spans="1:5" x14ac:dyDescent="0.2">
      <c r="A160" s="30"/>
      <c r="B160" s="3" t="str">
        <f>IF(COUNTIF(Data!A1:A668,IF(ISBLANK(A160)=TRUE,0,A160))=0,"",VLOOKUP(A160,Data!A1:C668,2,FALSE))</f>
        <v/>
      </c>
      <c r="C160" s="6" t="str">
        <f>IF(COUNTIF(Data!A1:A668,IF(ISBLANK(A160)=TRUE,0,A160))=0,"",VLOOKUP(A160,Data!A1:C668,3,FALSE))</f>
        <v/>
      </c>
      <c r="D160" s="32"/>
      <c r="E160" s="6" t="str">
        <f t="shared" si="2"/>
        <v/>
      </c>
    </row>
    <row r="161" spans="1:5" x14ac:dyDescent="0.2">
      <c r="A161" s="30"/>
      <c r="B161" s="3" t="str">
        <f>IF(COUNTIF(Data!A1:A668,IF(ISBLANK(A161)=TRUE,0,A161))=0,"",VLOOKUP(A161,Data!A1:C668,2,FALSE))</f>
        <v/>
      </c>
      <c r="C161" s="6" t="str">
        <f>IF(COUNTIF(Data!A1:A668,IF(ISBLANK(A161)=TRUE,0,A161))=0,"",VLOOKUP(A161,Data!A1:C668,3,FALSE))</f>
        <v/>
      </c>
      <c r="D161" s="32"/>
      <c r="E161" s="6" t="str">
        <f t="shared" si="2"/>
        <v/>
      </c>
    </row>
    <row r="162" spans="1:5" x14ac:dyDescent="0.2">
      <c r="A162" s="30"/>
      <c r="B162" s="3" t="str">
        <f>IF(COUNTIF(Data!A1:A668,IF(ISBLANK(A162)=TRUE,0,A162))=0,"",VLOOKUP(A162,Data!A1:C668,2,FALSE))</f>
        <v/>
      </c>
      <c r="C162" s="6" t="str">
        <f>IF(COUNTIF(Data!A1:A668,IF(ISBLANK(A162)=TRUE,0,A162))=0,"",VLOOKUP(A162,Data!A1:C668,3,FALSE))</f>
        <v/>
      </c>
      <c r="D162" s="32"/>
      <c r="E162" s="6" t="str">
        <f t="shared" si="2"/>
        <v/>
      </c>
    </row>
    <row r="163" spans="1:5" x14ac:dyDescent="0.2">
      <c r="A163" s="30"/>
      <c r="B163" s="3" t="str">
        <f>IF(COUNTIF(Data!A1:A668,IF(ISBLANK(A163)=TRUE,0,A163))=0,"",VLOOKUP(A163,Data!A1:C668,2,FALSE))</f>
        <v/>
      </c>
      <c r="C163" s="6" t="str">
        <f>IF(COUNTIF(Data!A1:A668,IF(ISBLANK(A163)=TRUE,0,A163))=0,"",VLOOKUP(A163,Data!A1:C668,3,FALSE))</f>
        <v/>
      </c>
      <c r="D163" s="32"/>
      <c r="E163" s="6" t="str">
        <f t="shared" si="2"/>
        <v/>
      </c>
    </row>
    <row r="164" spans="1:5" x14ac:dyDescent="0.2">
      <c r="A164" s="30"/>
      <c r="B164" s="3" t="str">
        <f>IF(COUNTIF(Data!A1:A668,IF(ISBLANK(A164)=TRUE,0,A164))=0,"",VLOOKUP(A164,Data!A1:C668,2,FALSE))</f>
        <v/>
      </c>
      <c r="C164" s="6" t="str">
        <f>IF(COUNTIF(Data!A1:A668,IF(ISBLANK(A164)=TRUE,0,A164))=0,"",VLOOKUP(A164,Data!A1:C668,3,FALSE))</f>
        <v/>
      </c>
      <c r="D164" s="32"/>
      <c r="E164" s="6" t="str">
        <f t="shared" si="2"/>
        <v/>
      </c>
    </row>
    <row r="165" spans="1:5" x14ac:dyDescent="0.2">
      <c r="A165" s="30"/>
      <c r="B165" s="3" t="str">
        <f>IF(COUNTIF(Data!A1:A668,IF(ISBLANK(A165)=TRUE,0,A165))=0,"",VLOOKUP(A165,Data!A1:C668,2,FALSE))</f>
        <v/>
      </c>
      <c r="C165" s="6" t="str">
        <f>IF(COUNTIF(Data!A1:A668,IF(ISBLANK(A165)=TRUE,0,A165))=0,"",VLOOKUP(A165,Data!A1:C668,3,FALSE))</f>
        <v/>
      </c>
      <c r="D165" s="32"/>
      <c r="E165" s="6" t="str">
        <f t="shared" si="2"/>
        <v/>
      </c>
    </row>
    <row r="166" spans="1:5" x14ac:dyDescent="0.2">
      <c r="A166" s="30"/>
      <c r="B166" s="3" t="str">
        <f>IF(COUNTIF(Data!A1:A668,IF(ISBLANK(A166)=TRUE,0,A166))=0,"",VLOOKUP(A166,Data!A1:C668,2,FALSE))</f>
        <v/>
      </c>
      <c r="C166" s="6" t="str">
        <f>IF(COUNTIF(Data!A1:A668,IF(ISBLANK(A166)=TRUE,0,A166))=0,"",VLOOKUP(A166,Data!A1:C668,3,FALSE))</f>
        <v/>
      </c>
      <c r="D166" s="32"/>
      <c r="E166" s="6" t="str">
        <f t="shared" si="2"/>
        <v/>
      </c>
    </row>
    <row r="167" spans="1:5" x14ac:dyDescent="0.2">
      <c r="A167" s="30"/>
      <c r="B167" s="3" t="str">
        <f>IF(COUNTIF(Data!A1:A668,IF(ISBLANK(A167)=TRUE,0,A167))=0,"",VLOOKUP(A167,Data!A1:C668,2,FALSE))</f>
        <v/>
      </c>
      <c r="C167" s="6" t="str">
        <f>IF(COUNTIF(Data!A1:A668,IF(ISBLANK(A167)=TRUE,0,A167))=0,"",VLOOKUP(A167,Data!A1:C668,3,FALSE))</f>
        <v/>
      </c>
      <c r="D167" s="32"/>
      <c r="E167" s="6" t="str">
        <f t="shared" si="2"/>
        <v/>
      </c>
    </row>
    <row r="168" spans="1:5" x14ac:dyDescent="0.2">
      <c r="A168" s="30"/>
      <c r="B168" s="3" t="str">
        <f>IF(COUNTIF(Data!A1:A668,IF(ISBLANK(A168)=TRUE,0,A168))=0,"",VLOOKUP(A168,Data!A1:C668,2,FALSE))</f>
        <v/>
      </c>
      <c r="C168" s="6" t="str">
        <f>IF(COUNTIF(Data!A1:A668,IF(ISBLANK(A168)=TRUE,0,A168))=0,"",VLOOKUP(A168,Data!A1:C668,3,FALSE))</f>
        <v/>
      </c>
      <c r="D168" s="32"/>
      <c r="E168" s="6" t="str">
        <f t="shared" si="2"/>
        <v/>
      </c>
    </row>
    <row r="169" spans="1:5" x14ac:dyDescent="0.2">
      <c r="A169" s="30"/>
      <c r="B169" s="3" t="str">
        <f>IF(COUNTIF(Data!A1:A668,IF(ISBLANK(A169)=TRUE,0,A169))=0,"",VLOOKUP(A169,Data!A1:C668,2,FALSE))</f>
        <v/>
      </c>
      <c r="C169" s="6" t="str">
        <f>IF(COUNTIF(Data!A1:A668,IF(ISBLANK(A169)=TRUE,0,A169))=0,"",VLOOKUP(A169,Data!A1:C668,3,FALSE))</f>
        <v/>
      </c>
      <c r="D169" s="32"/>
      <c r="E169" s="6" t="str">
        <f t="shared" si="2"/>
        <v/>
      </c>
    </row>
    <row r="170" spans="1:5" x14ac:dyDescent="0.2">
      <c r="A170" s="30"/>
      <c r="B170" s="3" t="str">
        <f>IF(COUNTIF(Data!A1:A668,IF(ISBLANK(A170)=TRUE,0,A170))=0,"",VLOOKUP(A170,Data!A1:C668,2,FALSE))</f>
        <v/>
      </c>
      <c r="C170" s="6" t="str">
        <f>IF(COUNTIF(Data!A1:A668,IF(ISBLANK(A170)=TRUE,0,A170))=0,"",VLOOKUP(A170,Data!A1:C668,3,FALSE))</f>
        <v/>
      </c>
      <c r="D170" s="32"/>
      <c r="E170" s="6" t="str">
        <f t="shared" si="2"/>
        <v/>
      </c>
    </row>
    <row r="171" spans="1:5" x14ac:dyDescent="0.2">
      <c r="A171" s="30"/>
      <c r="B171" s="3" t="str">
        <f>IF(COUNTIF(Data!A1:A668,IF(ISBLANK(A171)=TRUE,0,A171))=0,"",VLOOKUP(A171,Data!A1:C668,2,FALSE))</f>
        <v/>
      </c>
      <c r="C171" s="6" t="str">
        <f>IF(COUNTIF(Data!A1:A668,IF(ISBLANK(A171)=TRUE,0,A171))=0,"",VLOOKUP(A171,Data!A1:C668,3,FALSE))</f>
        <v/>
      </c>
      <c r="D171" s="32"/>
      <c r="E171" s="6" t="str">
        <f t="shared" si="2"/>
        <v/>
      </c>
    </row>
    <row r="172" spans="1:5" x14ac:dyDescent="0.2">
      <c r="A172" s="30"/>
      <c r="B172" s="3" t="str">
        <f>IF(COUNTIF(Data!A1:A668,IF(ISBLANK(A172)=TRUE,0,A172))=0,"",VLOOKUP(A172,Data!A1:C668,2,FALSE))</f>
        <v/>
      </c>
      <c r="C172" s="6" t="str">
        <f>IF(COUNTIF(Data!A1:A668,IF(ISBLANK(A172)=TRUE,0,A172))=0,"",VLOOKUP(A172,Data!A1:C668,3,FALSE))</f>
        <v/>
      </c>
      <c r="D172" s="32"/>
      <c r="E172" s="6" t="str">
        <f t="shared" si="2"/>
        <v/>
      </c>
    </row>
    <row r="173" spans="1:5" x14ac:dyDescent="0.2">
      <c r="A173" s="30"/>
      <c r="B173" s="3" t="str">
        <f>IF(COUNTIF(Data!A1:A668,IF(ISBLANK(A173)=TRUE,0,A173))=0,"",VLOOKUP(A173,Data!A1:C668,2,FALSE))</f>
        <v/>
      </c>
      <c r="C173" s="6" t="str">
        <f>IF(COUNTIF(Data!A1:A668,IF(ISBLANK(A173)=TRUE,0,A173))=0,"",VLOOKUP(A173,Data!A1:C668,3,FALSE))</f>
        <v/>
      </c>
      <c r="D173" s="32"/>
      <c r="E173" s="6" t="str">
        <f t="shared" si="2"/>
        <v/>
      </c>
    </row>
    <row r="174" spans="1:5" x14ac:dyDescent="0.2">
      <c r="A174" s="30"/>
      <c r="B174" s="3" t="str">
        <f>IF(COUNTIF(Data!A1:A668,IF(ISBLANK(A174)=TRUE,0,A174))=0,"",VLOOKUP(A174,Data!A1:C668,2,FALSE))</f>
        <v/>
      </c>
      <c r="C174" s="6" t="str">
        <f>IF(COUNTIF(Data!A1:A668,IF(ISBLANK(A174)=TRUE,0,A174))=0,"",VLOOKUP(A174,Data!A1:C668,3,FALSE))</f>
        <v/>
      </c>
      <c r="D174" s="32"/>
      <c r="E174" s="6" t="str">
        <f t="shared" si="2"/>
        <v/>
      </c>
    </row>
    <row r="175" spans="1:5" x14ac:dyDescent="0.2">
      <c r="A175" s="30"/>
      <c r="B175" s="3" t="str">
        <f>IF(COUNTIF(Data!A1:A668,IF(ISBLANK(A175)=TRUE,0,A175))=0,"",VLOOKUP(A175,Data!A1:C668,2,FALSE))</f>
        <v/>
      </c>
      <c r="C175" s="6" t="str">
        <f>IF(COUNTIF(Data!A1:A668,IF(ISBLANK(A175)=TRUE,0,A175))=0,"",VLOOKUP(A175,Data!A1:C668,3,FALSE))</f>
        <v/>
      </c>
      <c r="D175" s="32"/>
      <c r="E175" s="6" t="str">
        <f t="shared" si="2"/>
        <v/>
      </c>
    </row>
    <row r="176" spans="1:5" x14ac:dyDescent="0.2">
      <c r="A176" s="30"/>
      <c r="B176" s="3" t="str">
        <f>IF(COUNTIF(Data!A1:A668,IF(ISBLANK(A176)=TRUE,0,A176))=0,"",VLOOKUP(A176,Data!A1:C668,2,FALSE))</f>
        <v/>
      </c>
      <c r="C176" s="6" t="str">
        <f>IF(COUNTIF(Data!A1:A668,IF(ISBLANK(A176)=TRUE,0,A176))=0,"",VLOOKUP(A176,Data!A1:C668,3,FALSE))</f>
        <v/>
      </c>
      <c r="D176" s="32"/>
      <c r="E176" s="6" t="str">
        <f t="shared" si="2"/>
        <v/>
      </c>
    </row>
    <row r="177" spans="1:5" x14ac:dyDescent="0.2">
      <c r="A177" s="30"/>
      <c r="B177" s="3" t="str">
        <f>IF(COUNTIF(Data!A1:A668,IF(ISBLANK(A177)=TRUE,0,A177))=0,"",VLOOKUP(A177,Data!A1:C668,2,FALSE))</f>
        <v/>
      </c>
      <c r="C177" s="6" t="str">
        <f>IF(COUNTIF(Data!A1:A668,IF(ISBLANK(A177)=TRUE,0,A177))=0,"",VLOOKUP(A177,Data!A1:C668,3,FALSE))</f>
        <v/>
      </c>
      <c r="D177" s="32"/>
      <c r="E177" s="6" t="str">
        <f t="shared" si="2"/>
        <v/>
      </c>
    </row>
    <row r="178" spans="1:5" x14ac:dyDescent="0.2">
      <c r="A178" s="30"/>
      <c r="B178" s="3" t="str">
        <f>IF(COUNTIF(Data!A1:A668,IF(ISBLANK(A178)=TRUE,0,A178))=0,"",VLOOKUP(A178,Data!A1:C668,2,FALSE))</f>
        <v/>
      </c>
      <c r="C178" s="6" t="str">
        <f>IF(COUNTIF(Data!A1:A668,IF(ISBLANK(A178)=TRUE,0,A178))=0,"",VLOOKUP(A178,Data!A1:C668,3,FALSE))</f>
        <v/>
      </c>
      <c r="D178" s="32"/>
      <c r="E178" s="6" t="str">
        <f t="shared" si="2"/>
        <v/>
      </c>
    </row>
    <row r="179" spans="1:5" x14ac:dyDescent="0.2">
      <c r="A179" s="30"/>
      <c r="B179" s="3" t="str">
        <f>IF(COUNTIF(Data!A1:A668,IF(ISBLANK(A179)=TRUE,0,A179))=0,"",VLOOKUP(A179,Data!A1:C668,2,FALSE))</f>
        <v/>
      </c>
      <c r="C179" s="6" t="str">
        <f>IF(COUNTIF(Data!A1:A668,IF(ISBLANK(A179)=TRUE,0,A179))=0,"",VLOOKUP(A179,Data!A1:C668,3,FALSE))</f>
        <v/>
      </c>
      <c r="D179" s="32"/>
      <c r="E179" s="6" t="str">
        <f t="shared" si="2"/>
        <v/>
      </c>
    </row>
    <row r="180" spans="1:5" x14ac:dyDescent="0.2">
      <c r="A180" s="30"/>
      <c r="B180" s="3" t="str">
        <f>IF(COUNTIF(Data!A1:A668,IF(ISBLANK(A180)=TRUE,0,A180))=0,"",VLOOKUP(A180,Data!A1:C668,2,FALSE))</f>
        <v/>
      </c>
      <c r="C180" s="6" t="str">
        <f>IF(COUNTIF(Data!A1:A668,IF(ISBLANK(A180)=TRUE,0,A180))=0,"",VLOOKUP(A180,Data!A1:C668,3,FALSE))</f>
        <v/>
      </c>
      <c r="D180" s="32"/>
      <c r="E180" s="6" t="str">
        <f t="shared" si="2"/>
        <v/>
      </c>
    </row>
    <row r="181" spans="1:5" x14ac:dyDescent="0.2">
      <c r="A181" s="30"/>
      <c r="B181" s="3" t="str">
        <f>IF(COUNTIF(Data!A1:A668,IF(ISBLANK(A181)=TRUE,0,A181))=0,"",VLOOKUP(A181,Data!A1:C668,2,FALSE))</f>
        <v/>
      </c>
      <c r="C181" s="6" t="str">
        <f>IF(COUNTIF(Data!A1:A668,IF(ISBLANK(A181)=TRUE,0,A181))=0,"",VLOOKUP(A181,Data!A1:C668,3,FALSE))</f>
        <v/>
      </c>
      <c r="D181" s="32"/>
      <c r="E181" s="6" t="str">
        <f t="shared" si="2"/>
        <v/>
      </c>
    </row>
    <row r="182" spans="1:5" x14ac:dyDescent="0.2">
      <c r="A182" s="30"/>
      <c r="B182" s="3" t="str">
        <f>IF(COUNTIF(Data!A1:A668,IF(ISBLANK(A182)=TRUE,0,A182))=0,"",VLOOKUP(A182,Data!A1:C668,2,FALSE))</f>
        <v/>
      </c>
      <c r="C182" s="6" t="str">
        <f>IF(COUNTIF(Data!A1:A668,IF(ISBLANK(A182)=TRUE,0,A182))=0,"",VLOOKUP(A182,Data!A1:C668,3,FALSE))</f>
        <v/>
      </c>
      <c r="D182" s="32"/>
      <c r="E182" s="6" t="str">
        <f t="shared" si="2"/>
        <v/>
      </c>
    </row>
    <row r="183" spans="1:5" x14ac:dyDescent="0.2">
      <c r="A183" s="30"/>
      <c r="B183" s="3" t="str">
        <f>IF(COUNTIF(Data!A1:A668,IF(ISBLANK(A183)=TRUE,0,A183))=0,"",VLOOKUP(A183,Data!A1:C668,2,FALSE))</f>
        <v/>
      </c>
      <c r="C183" s="6" t="str">
        <f>IF(COUNTIF(Data!A1:A668,IF(ISBLANK(A183)=TRUE,0,A183))=0,"",VLOOKUP(A183,Data!A1:C668,3,FALSE))</f>
        <v/>
      </c>
      <c r="D183" s="32"/>
      <c r="E183" s="6" t="str">
        <f t="shared" si="2"/>
        <v/>
      </c>
    </row>
    <row r="184" spans="1:5" x14ac:dyDescent="0.2">
      <c r="A184" s="30"/>
      <c r="B184" s="3" t="str">
        <f>IF(COUNTIF(Data!A1:A668,IF(ISBLANK(A184)=TRUE,0,A184))=0,"",VLOOKUP(A184,Data!A1:C668,2,FALSE))</f>
        <v/>
      </c>
      <c r="C184" s="6" t="str">
        <f>IF(COUNTIF(Data!A1:A668,IF(ISBLANK(A184)=TRUE,0,A184))=0,"",VLOOKUP(A184,Data!A1:C668,3,FALSE))</f>
        <v/>
      </c>
      <c r="D184" s="32"/>
      <c r="E184" s="6" t="str">
        <f t="shared" si="2"/>
        <v/>
      </c>
    </row>
    <row r="185" spans="1:5" x14ac:dyDescent="0.2">
      <c r="A185" s="30"/>
      <c r="B185" s="3" t="str">
        <f>IF(COUNTIF(Data!A1:A668,IF(ISBLANK(A185)=TRUE,0,A185))=0,"",VLOOKUP(A185,Data!A1:C668,2,FALSE))</f>
        <v/>
      </c>
      <c r="C185" s="6" t="str">
        <f>IF(COUNTIF(Data!A1:A668,IF(ISBLANK(A185)=TRUE,0,A185))=0,"",VLOOKUP(A185,Data!A1:C668,3,FALSE))</f>
        <v/>
      </c>
      <c r="D185" s="32"/>
      <c r="E185" s="6" t="str">
        <f t="shared" si="2"/>
        <v/>
      </c>
    </row>
    <row r="186" spans="1:5" x14ac:dyDescent="0.2">
      <c r="A186" s="30"/>
      <c r="B186" s="3" t="str">
        <f>IF(COUNTIF(Data!A1:A668,IF(ISBLANK(A186)=TRUE,0,A186))=0,"",VLOOKUP(A186,Data!A1:C668,2,FALSE))</f>
        <v/>
      </c>
      <c r="C186" s="6" t="str">
        <f>IF(COUNTIF(Data!A1:A668,IF(ISBLANK(A186)=TRUE,0,A186))=0,"",VLOOKUP(A186,Data!A1:C668,3,FALSE))</f>
        <v/>
      </c>
      <c r="D186" s="32"/>
      <c r="E186" s="6" t="str">
        <f t="shared" si="2"/>
        <v/>
      </c>
    </row>
    <row r="187" spans="1:5" x14ac:dyDescent="0.2">
      <c r="A187" s="30"/>
      <c r="B187" s="3" t="str">
        <f>IF(COUNTIF(Data!A1:A668,IF(ISBLANK(A187)=TRUE,0,A187))=0,"",VLOOKUP(A187,Data!A1:C668,2,FALSE))</f>
        <v/>
      </c>
      <c r="C187" s="6" t="str">
        <f>IF(COUNTIF(Data!A1:A668,IF(ISBLANK(A187)=TRUE,0,A187))=0,"",VLOOKUP(A187,Data!A1:C668,3,FALSE))</f>
        <v/>
      </c>
      <c r="D187" s="32"/>
      <c r="E187" s="6" t="str">
        <f t="shared" si="2"/>
        <v/>
      </c>
    </row>
    <row r="188" spans="1:5" x14ac:dyDescent="0.2">
      <c r="A188" s="30"/>
      <c r="B188" s="3" t="str">
        <f>IF(COUNTIF(Data!A1:A668,IF(ISBLANK(A188)=TRUE,0,A188))=0,"",VLOOKUP(A188,Data!A1:C668,2,FALSE))</f>
        <v/>
      </c>
      <c r="C188" s="6" t="str">
        <f>IF(COUNTIF(Data!A1:A668,IF(ISBLANK(A188)=TRUE,0,A188))=0,"",VLOOKUP(A188,Data!A1:C668,3,FALSE))</f>
        <v/>
      </c>
      <c r="D188" s="32"/>
      <c r="E188" s="6" t="str">
        <f t="shared" si="2"/>
        <v/>
      </c>
    </row>
    <row r="189" spans="1:5" x14ac:dyDescent="0.2">
      <c r="A189" s="30"/>
      <c r="B189" s="3" t="str">
        <f>IF(COUNTIF(Data!A1:A668,IF(ISBLANK(A189)=TRUE,0,A189))=0,"",VLOOKUP(A189,Data!A1:C668,2,FALSE))</f>
        <v/>
      </c>
      <c r="C189" s="6" t="str">
        <f>IF(COUNTIF(Data!A1:A668,IF(ISBLANK(A189)=TRUE,0,A189))=0,"",VLOOKUP(A189,Data!A1:C668,3,FALSE))</f>
        <v/>
      </c>
      <c r="D189" s="32"/>
      <c r="E189" s="6" t="str">
        <f t="shared" si="2"/>
        <v/>
      </c>
    </row>
    <row r="190" spans="1:5" x14ac:dyDescent="0.2">
      <c r="A190" s="30"/>
      <c r="B190" s="3" t="str">
        <f>IF(COUNTIF(Data!A1:A668,IF(ISBLANK(A190)=TRUE,0,A190))=0,"",VLOOKUP(A190,Data!A1:C668,2,FALSE))</f>
        <v/>
      </c>
      <c r="C190" s="6" t="str">
        <f>IF(COUNTIF(Data!A1:A668,IF(ISBLANK(A190)=TRUE,0,A190))=0,"",VLOOKUP(A190,Data!A1:C668,3,FALSE))</f>
        <v/>
      </c>
      <c r="D190" s="32"/>
      <c r="E190" s="6" t="str">
        <f t="shared" si="2"/>
        <v/>
      </c>
    </row>
    <row r="191" spans="1:5" x14ac:dyDescent="0.2">
      <c r="A191" s="30"/>
      <c r="B191" s="3" t="str">
        <f>IF(COUNTIF(Data!A1:A668,IF(ISBLANK(A191)=TRUE,0,A191))=0,"",VLOOKUP(A191,Data!A1:C668,2,FALSE))</f>
        <v/>
      </c>
      <c r="C191" s="6" t="str">
        <f>IF(COUNTIF(Data!A1:A668,IF(ISBLANK(A191)=TRUE,0,A191))=0,"",VLOOKUP(A191,Data!A1:C668,3,FALSE))</f>
        <v/>
      </c>
      <c r="D191" s="32"/>
      <c r="E191" s="6" t="str">
        <f t="shared" si="2"/>
        <v/>
      </c>
    </row>
    <row r="192" spans="1:5" x14ac:dyDescent="0.2">
      <c r="A192" s="30"/>
      <c r="B192" s="3" t="str">
        <f>IF(COUNTIF(Data!A1:A668,IF(ISBLANK(A192)=TRUE,0,A192))=0,"",VLOOKUP(A192,Data!A1:C668,2,FALSE))</f>
        <v/>
      </c>
      <c r="C192" s="6" t="str">
        <f>IF(COUNTIF(Data!A1:A668,IF(ISBLANK(A192)=TRUE,0,A192))=0,"",VLOOKUP(A192,Data!A1:C668,3,FALSE))</f>
        <v/>
      </c>
      <c r="D192" s="32"/>
      <c r="E192" s="6" t="str">
        <f t="shared" si="2"/>
        <v/>
      </c>
    </row>
    <row r="193" spans="1:5" x14ac:dyDescent="0.2">
      <c r="A193" s="30"/>
      <c r="B193" s="3" t="str">
        <f>IF(COUNTIF(Data!A1:A668,IF(ISBLANK(A193)=TRUE,0,A193))=0,"",VLOOKUP(A193,Data!A1:C668,2,FALSE))</f>
        <v/>
      </c>
      <c r="C193" s="6" t="str">
        <f>IF(COUNTIF(Data!A1:A668,IF(ISBLANK(A193)=TRUE,0,A193))=0,"",VLOOKUP(A193,Data!A1:C668,3,FALSE))</f>
        <v/>
      </c>
      <c r="D193" s="32"/>
      <c r="E193" s="6" t="str">
        <f t="shared" si="2"/>
        <v/>
      </c>
    </row>
    <row r="194" spans="1:5" x14ac:dyDescent="0.2">
      <c r="A194" s="30"/>
      <c r="B194" s="3" t="str">
        <f>IF(COUNTIF(Data!A1:A668,IF(ISBLANK(A194)=TRUE,0,A194))=0,"",VLOOKUP(A194,Data!A1:C668,2,FALSE))</f>
        <v/>
      </c>
      <c r="C194" s="6" t="str">
        <f>IF(COUNTIF(Data!A1:A668,IF(ISBLANK(A194)=TRUE,0,A194))=0,"",VLOOKUP(A194,Data!A1:C668,3,FALSE))</f>
        <v/>
      </c>
      <c r="D194" s="32"/>
      <c r="E194" s="6" t="str">
        <f t="shared" si="2"/>
        <v/>
      </c>
    </row>
    <row r="195" spans="1:5" x14ac:dyDescent="0.2">
      <c r="A195" s="30"/>
      <c r="B195" s="3" t="str">
        <f>IF(COUNTIF(Data!A1:A668,IF(ISBLANK(A195)=TRUE,0,A195))=0,"",VLOOKUP(A195,Data!A1:C668,2,FALSE))</f>
        <v/>
      </c>
      <c r="C195" s="6" t="str">
        <f>IF(COUNTIF(Data!A1:A668,IF(ISBLANK(A195)=TRUE,0,A195))=0,"",VLOOKUP(A195,Data!A1:C668,3,FALSE))</f>
        <v/>
      </c>
      <c r="D195" s="32"/>
      <c r="E195" s="6" t="str">
        <f t="shared" si="2"/>
        <v/>
      </c>
    </row>
    <row r="196" spans="1:5" x14ac:dyDescent="0.2">
      <c r="A196" s="30"/>
      <c r="B196" s="3" t="str">
        <f>IF(COUNTIF(Data!A1:A668,IF(ISBLANK(A196)=TRUE,0,A196))=0,"",VLOOKUP(A196,Data!A1:C668,2,FALSE))</f>
        <v/>
      </c>
      <c r="C196" s="6" t="str">
        <f>IF(COUNTIF(Data!A1:A668,IF(ISBLANK(A196)=TRUE,0,A196))=0,"",VLOOKUP(A196,Data!A1:C668,3,FALSE))</f>
        <v/>
      </c>
      <c r="D196" s="32"/>
      <c r="E196" s="6" t="str">
        <f t="shared" si="2"/>
        <v/>
      </c>
    </row>
    <row r="197" spans="1:5" x14ac:dyDescent="0.2">
      <c r="A197" s="30"/>
      <c r="B197" s="3" t="str">
        <f>IF(COUNTIF(Data!A1:A668,IF(ISBLANK(A197)=TRUE,0,A197))=0,"",VLOOKUP(A197,Data!A1:C668,2,FALSE))</f>
        <v/>
      </c>
      <c r="C197" s="6" t="str">
        <f>IF(COUNTIF(Data!A1:A668,IF(ISBLANK(A197)=TRUE,0,A197))=0,"",VLOOKUP(A197,Data!A1:C668,3,FALSE))</f>
        <v/>
      </c>
      <c r="D197" s="32"/>
      <c r="E197" s="6" t="str">
        <f t="shared" si="2"/>
        <v/>
      </c>
    </row>
    <row r="198" spans="1:5" x14ac:dyDescent="0.2">
      <c r="A198" s="30"/>
      <c r="B198" s="3" t="str">
        <f>IF(COUNTIF(Data!A1:A668,IF(ISBLANK(A198)=TRUE,0,A198))=0,"",VLOOKUP(A198,Data!A1:C668,2,FALSE))</f>
        <v/>
      </c>
      <c r="C198" s="6" t="str">
        <f>IF(COUNTIF(Data!A1:A668,IF(ISBLANK(A198)=TRUE,0,A198))=0,"",VLOOKUP(A198,Data!A1:C668,3,FALSE))</f>
        <v/>
      </c>
      <c r="D198" s="32"/>
      <c r="E198" s="6" t="str">
        <f t="shared" si="2"/>
        <v/>
      </c>
    </row>
    <row r="199" spans="1:5" x14ac:dyDescent="0.2">
      <c r="A199" s="30"/>
      <c r="B199" s="3" t="str">
        <f>IF(COUNTIF(Data!A1:A668,IF(ISBLANK(A199)=TRUE,0,A199))=0,"",VLOOKUP(A199,Data!A1:C668,2,FALSE))</f>
        <v/>
      </c>
      <c r="C199" s="6" t="str">
        <f>IF(COUNTIF(Data!A1:A668,IF(ISBLANK(A199)=TRUE,0,A199))=0,"",VLOOKUP(A199,Data!A1:C668,3,FALSE))</f>
        <v/>
      </c>
      <c r="D199" s="32"/>
      <c r="E199" s="6" t="str">
        <f t="shared" si="2"/>
        <v/>
      </c>
    </row>
    <row r="200" spans="1:5" x14ac:dyDescent="0.2">
      <c r="A200" s="30"/>
      <c r="B200" s="3" t="str">
        <f>IF(COUNTIF(Data!A1:A668,IF(ISBLANK(A200)=TRUE,0,A200))=0,"",VLOOKUP(A200,Data!A1:C668,2,FALSE))</f>
        <v/>
      </c>
      <c r="C200" s="6" t="str">
        <f>IF(COUNTIF(Data!A1:A668,IF(ISBLANK(A200)=TRUE,0,A200))=0,"",VLOOKUP(A200,Data!A1:C668,3,FALSE))</f>
        <v/>
      </c>
      <c r="D200" s="32"/>
      <c r="E200" s="6" t="str">
        <f t="shared" si="2"/>
        <v/>
      </c>
    </row>
    <row r="201" spans="1:5" x14ac:dyDescent="0.2">
      <c r="A201" s="30"/>
      <c r="B201" s="3" t="str">
        <f>IF(COUNTIF(Data!A1:A668,IF(ISBLANK(A201)=TRUE,0,A201))=0,"",VLOOKUP(A201,Data!A1:C668,2,FALSE))</f>
        <v/>
      </c>
      <c r="C201" s="6" t="str">
        <f>IF(COUNTIF(Data!A1:A668,IF(ISBLANK(A201)=TRUE,0,A201))=0,"",VLOOKUP(A201,Data!A1:C668,3,FALSE))</f>
        <v/>
      </c>
      <c r="D201" s="32"/>
      <c r="E201" s="6" t="str">
        <f t="shared" si="2"/>
        <v/>
      </c>
    </row>
    <row r="202" spans="1:5" x14ac:dyDescent="0.2">
      <c r="A202" s="30"/>
      <c r="B202" s="3" t="str">
        <f>IF(COUNTIF(Data!A1:A668,IF(ISBLANK(A202)=TRUE,0,A202))=0,"",VLOOKUP(A202,Data!A1:C668,2,FALSE))</f>
        <v/>
      </c>
      <c r="C202" s="6" t="str">
        <f>IF(COUNTIF(Data!A1:A668,IF(ISBLANK(A202)=TRUE,0,A202))=0,"",VLOOKUP(A202,Data!A1:C668,3,FALSE))</f>
        <v/>
      </c>
      <c r="D202" s="32"/>
      <c r="E202" s="6" t="str">
        <f t="shared" si="2"/>
        <v/>
      </c>
    </row>
    <row r="203" spans="1:5" x14ac:dyDescent="0.2">
      <c r="A203" s="30"/>
      <c r="B203" s="3" t="str">
        <f>IF(COUNTIF(Data!A1:A668,IF(ISBLANK(A203)=TRUE,0,A203))=0,"",VLOOKUP(A203,Data!A1:C668,2,FALSE))</f>
        <v/>
      </c>
      <c r="C203" s="6" t="str">
        <f>IF(COUNTIF(Data!A1:A668,IF(ISBLANK(A203)=TRUE,0,A203))=0,"",VLOOKUP(A203,Data!A1:C668,3,FALSE))</f>
        <v/>
      </c>
      <c r="D203" s="32"/>
      <c r="E203" s="6" t="str">
        <f t="shared" si="2"/>
        <v/>
      </c>
    </row>
    <row r="204" spans="1:5" x14ac:dyDescent="0.2">
      <c r="A204" s="30"/>
      <c r="B204" s="3" t="str">
        <f>IF(COUNTIF(Data!A1:A668,IF(ISBLANK(A204)=TRUE,0,A204))=0,"",VLOOKUP(A204,Data!A1:C668,2,FALSE))</f>
        <v/>
      </c>
      <c r="C204" s="6" t="str">
        <f>IF(COUNTIF(Data!A1:A668,IF(ISBLANK(A204)=TRUE,0,A204))=0,"",VLOOKUP(A204,Data!A1:C668,3,FALSE))</f>
        <v/>
      </c>
      <c r="D204" s="32"/>
      <c r="E204" s="6" t="str">
        <f t="shared" si="2"/>
        <v/>
      </c>
    </row>
    <row r="205" spans="1:5" x14ac:dyDescent="0.2">
      <c r="A205" s="30"/>
      <c r="B205" s="3" t="str">
        <f>IF(COUNTIF(Data!A1:A668,IF(ISBLANK(A205)=TRUE,0,A205))=0,"",VLOOKUP(A205,Data!A1:C668,2,FALSE))</f>
        <v/>
      </c>
      <c r="C205" s="6" t="str">
        <f>IF(COUNTIF(Data!A1:A668,IF(ISBLANK(A205)=TRUE,0,A205))=0,"",VLOOKUP(A205,Data!A1:C668,3,FALSE))</f>
        <v/>
      </c>
      <c r="D205" s="32"/>
      <c r="E205" s="6" t="str">
        <f t="shared" si="2"/>
        <v/>
      </c>
    </row>
    <row r="206" spans="1:5" x14ac:dyDescent="0.2">
      <c r="A206" s="30"/>
      <c r="B206" s="3" t="str">
        <f>IF(COUNTIF(Data!A1:A668,IF(ISBLANK(A206)=TRUE,0,A206))=0,"",VLOOKUP(A206,Data!A1:C668,2,FALSE))</f>
        <v/>
      </c>
      <c r="C206" s="6" t="str">
        <f>IF(COUNTIF(Data!A1:A668,IF(ISBLANK(A206)=TRUE,0,A206))=0,"",VLOOKUP(A206,Data!A1:C668,3,FALSE))</f>
        <v/>
      </c>
      <c r="D206" s="32"/>
      <c r="E206" s="6" t="str">
        <f t="shared" ref="E206:E269" si="3">IF(ISERR(ROUND(D206*(C206/100),0))=TRUE,"",ROUND(D206*(C206/100),0))</f>
        <v/>
      </c>
    </row>
    <row r="207" spans="1:5" x14ac:dyDescent="0.2">
      <c r="A207" s="30"/>
      <c r="B207" s="3" t="str">
        <f>IF(COUNTIF(Data!A1:A668,IF(ISBLANK(A207)=TRUE,0,A207))=0,"",VLOOKUP(A207,Data!A1:C668,2,FALSE))</f>
        <v/>
      </c>
      <c r="C207" s="6" t="str">
        <f>IF(COUNTIF(Data!A1:A668,IF(ISBLANK(A207)=TRUE,0,A207))=0,"",VLOOKUP(A207,Data!A1:C668,3,FALSE))</f>
        <v/>
      </c>
      <c r="D207" s="32"/>
      <c r="E207" s="6" t="str">
        <f t="shared" si="3"/>
        <v/>
      </c>
    </row>
    <row r="208" spans="1:5" x14ac:dyDescent="0.2">
      <c r="A208" s="30"/>
      <c r="B208" s="3" t="str">
        <f>IF(COUNTIF(Data!A1:A668,IF(ISBLANK(A208)=TRUE,0,A208))=0,"",VLOOKUP(A208,Data!A1:C668,2,FALSE))</f>
        <v/>
      </c>
      <c r="C208" s="6" t="str">
        <f>IF(COUNTIF(Data!A1:A668,IF(ISBLANK(A208)=TRUE,0,A208))=0,"",VLOOKUP(A208,Data!A1:C668,3,FALSE))</f>
        <v/>
      </c>
      <c r="D208" s="32"/>
      <c r="E208" s="6" t="str">
        <f t="shared" si="3"/>
        <v/>
      </c>
    </row>
    <row r="209" spans="1:5" x14ac:dyDescent="0.2">
      <c r="A209" s="30"/>
      <c r="B209" s="3" t="str">
        <f>IF(COUNTIF(Data!A1:A668,IF(ISBLANK(A209)=TRUE,0,A209))=0,"",VLOOKUP(A209,Data!A1:C668,2,FALSE))</f>
        <v/>
      </c>
      <c r="C209" s="6" t="str">
        <f>IF(COUNTIF(Data!A1:A668,IF(ISBLANK(A209)=TRUE,0,A209))=0,"",VLOOKUP(A209,Data!A1:C668,3,FALSE))</f>
        <v/>
      </c>
      <c r="D209" s="32"/>
      <c r="E209" s="6" t="str">
        <f t="shared" si="3"/>
        <v/>
      </c>
    </row>
    <row r="210" spans="1:5" x14ac:dyDescent="0.2">
      <c r="A210" s="30"/>
      <c r="B210" s="3" t="str">
        <f>IF(COUNTIF(Data!A1:A668,IF(ISBLANK(A210)=TRUE,0,A210))=0,"",VLOOKUP(A210,Data!A1:C668,2,FALSE))</f>
        <v/>
      </c>
      <c r="C210" s="6" t="str">
        <f>IF(COUNTIF(Data!A1:A668,IF(ISBLANK(A210)=TRUE,0,A210))=0,"",VLOOKUP(A210,Data!A1:C668,3,FALSE))</f>
        <v/>
      </c>
      <c r="D210" s="32"/>
      <c r="E210" s="6" t="str">
        <f t="shared" si="3"/>
        <v/>
      </c>
    </row>
    <row r="211" spans="1:5" x14ac:dyDescent="0.2">
      <c r="A211" s="30"/>
      <c r="B211" s="3" t="str">
        <f>IF(COUNTIF(Data!A1:A668,IF(ISBLANK(A211)=TRUE,0,A211))=0,"",VLOOKUP(A211,Data!A1:C668,2,FALSE))</f>
        <v/>
      </c>
      <c r="C211" s="6" t="str">
        <f>IF(COUNTIF(Data!A1:A668,IF(ISBLANK(A211)=TRUE,0,A211))=0,"",VLOOKUP(A211,Data!A1:C668,3,FALSE))</f>
        <v/>
      </c>
      <c r="D211" s="32"/>
      <c r="E211" s="6" t="str">
        <f t="shared" si="3"/>
        <v/>
      </c>
    </row>
    <row r="212" spans="1:5" x14ac:dyDescent="0.2">
      <c r="A212" s="30"/>
      <c r="B212" s="3" t="str">
        <f>IF(COUNTIF(Data!A1:A668,IF(ISBLANK(A212)=TRUE,0,A212))=0,"",VLOOKUP(A212,Data!A1:C668,2,FALSE))</f>
        <v/>
      </c>
      <c r="C212" s="6" t="str">
        <f>IF(COUNTIF(Data!A1:A668,IF(ISBLANK(A212)=TRUE,0,A212))=0,"",VLOOKUP(A212,Data!A1:C668,3,FALSE))</f>
        <v/>
      </c>
      <c r="D212" s="32"/>
      <c r="E212" s="6" t="str">
        <f t="shared" si="3"/>
        <v/>
      </c>
    </row>
    <row r="213" spans="1:5" x14ac:dyDescent="0.2">
      <c r="A213" s="30"/>
      <c r="B213" s="3" t="str">
        <f>IF(COUNTIF(Data!A1:A668,IF(ISBLANK(A213)=TRUE,0,A213))=0,"",VLOOKUP(A213,Data!A1:C668,2,FALSE))</f>
        <v/>
      </c>
      <c r="C213" s="6" t="str">
        <f>IF(COUNTIF(Data!A1:A668,IF(ISBLANK(A213)=TRUE,0,A213))=0,"",VLOOKUP(A213,Data!A1:C668,3,FALSE))</f>
        <v/>
      </c>
      <c r="D213" s="32"/>
      <c r="E213" s="6" t="str">
        <f t="shared" si="3"/>
        <v/>
      </c>
    </row>
    <row r="214" spans="1:5" x14ac:dyDescent="0.2">
      <c r="A214" s="30"/>
      <c r="B214" s="3" t="str">
        <f>IF(COUNTIF(Data!A1:A668,IF(ISBLANK(A214)=TRUE,0,A214))=0,"",VLOOKUP(A214,Data!A1:C668,2,FALSE))</f>
        <v/>
      </c>
      <c r="C214" s="6" t="str">
        <f>IF(COUNTIF(Data!A1:A668,IF(ISBLANK(A214)=TRUE,0,A214))=0,"",VLOOKUP(A214,Data!A1:C668,3,FALSE))</f>
        <v/>
      </c>
      <c r="D214" s="32"/>
      <c r="E214" s="6" t="str">
        <f t="shared" si="3"/>
        <v/>
      </c>
    </row>
    <row r="215" spans="1:5" x14ac:dyDescent="0.2">
      <c r="A215" s="30"/>
      <c r="B215" s="3" t="str">
        <f>IF(COUNTIF(Data!A1:A668,IF(ISBLANK(A215)=TRUE,0,A215))=0,"",VLOOKUP(A215,Data!A1:C668,2,FALSE))</f>
        <v/>
      </c>
      <c r="C215" s="6" t="str">
        <f>IF(COUNTIF(Data!A1:A668,IF(ISBLANK(A215)=TRUE,0,A215))=0,"",VLOOKUP(A215,Data!A1:C668,3,FALSE))</f>
        <v/>
      </c>
      <c r="D215" s="32"/>
      <c r="E215" s="6" t="str">
        <f t="shared" si="3"/>
        <v/>
      </c>
    </row>
    <row r="216" spans="1:5" x14ac:dyDescent="0.2">
      <c r="A216" s="30"/>
      <c r="B216" s="3" t="str">
        <f>IF(COUNTIF(Data!A1:A668,IF(ISBLANK(A216)=TRUE,0,A216))=0,"",VLOOKUP(A216,Data!A1:C668,2,FALSE))</f>
        <v/>
      </c>
      <c r="C216" s="6" t="str">
        <f>IF(COUNTIF(Data!A1:A668,IF(ISBLANK(A216)=TRUE,0,A216))=0,"",VLOOKUP(A216,Data!A1:C668,3,FALSE))</f>
        <v/>
      </c>
      <c r="D216" s="32"/>
      <c r="E216" s="6" t="str">
        <f t="shared" si="3"/>
        <v/>
      </c>
    </row>
    <row r="217" spans="1:5" x14ac:dyDescent="0.2">
      <c r="A217" s="30"/>
      <c r="B217" s="3" t="str">
        <f>IF(COUNTIF(Data!A1:A668,IF(ISBLANK(A217)=TRUE,0,A217))=0,"",VLOOKUP(A217,Data!A1:C668,2,FALSE))</f>
        <v/>
      </c>
      <c r="C217" s="6" t="str">
        <f>IF(COUNTIF(Data!A1:A668,IF(ISBLANK(A217)=TRUE,0,A217))=0,"",VLOOKUP(A217,Data!A1:C668,3,FALSE))</f>
        <v/>
      </c>
      <c r="D217" s="32"/>
      <c r="E217" s="6" t="str">
        <f t="shared" si="3"/>
        <v/>
      </c>
    </row>
    <row r="218" spans="1:5" x14ac:dyDescent="0.2">
      <c r="A218" s="30"/>
      <c r="B218" s="3" t="str">
        <f>IF(COUNTIF(Data!A1:A668,IF(ISBLANK(A218)=TRUE,0,A218))=0,"",VLOOKUP(A218,Data!A1:C668,2,FALSE))</f>
        <v/>
      </c>
      <c r="C218" s="6" t="str">
        <f>IF(COUNTIF(Data!A1:A668,IF(ISBLANK(A218)=TRUE,0,A218))=0,"",VLOOKUP(A218,Data!A1:C668,3,FALSE))</f>
        <v/>
      </c>
      <c r="D218" s="32"/>
      <c r="E218" s="6" t="str">
        <f t="shared" si="3"/>
        <v/>
      </c>
    </row>
    <row r="219" spans="1:5" x14ac:dyDescent="0.2">
      <c r="A219" s="30"/>
      <c r="B219" s="3" t="str">
        <f>IF(COUNTIF(Data!A1:A668,IF(ISBLANK(A219)=TRUE,0,A219))=0,"",VLOOKUP(A219,Data!A1:C668,2,FALSE))</f>
        <v/>
      </c>
      <c r="C219" s="6" t="str">
        <f>IF(COUNTIF(Data!A1:A668,IF(ISBLANK(A219)=TRUE,0,A219))=0,"",VLOOKUP(A219,Data!A1:C668,3,FALSE))</f>
        <v/>
      </c>
      <c r="D219" s="32"/>
      <c r="E219" s="6" t="str">
        <f t="shared" si="3"/>
        <v/>
      </c>
    </row>
    <row r="220" spans="1:5" x14ac:dyDescent="0.2">
      <c r="A220" s="30"/>
      <c r="B220" s="3" t="str">
        <f>IF(COUNTIF(Data!A1:A668,IF(ISBLANK(A220)=TRUE,0,A220))=0,"",VLOOKUP(A220,Data!A1:C668,2,FALSE))</f>
        <v/>
      </c>
      <c r="C220" s="6" t="str">
        <f>IF(COUNTIF(Data!A1:A668,IF(ISBLANK(A220)=TRUE,0,A220))=0,"",VLOOKUP(A220,Data!A1:C668,3,FALSE))</f>
        <v/>
      </c>
      <c r="D220" s="32"/>
      <c r="E220" s="6" t="str">
        <f t="shared" si="3"/>
        <v/>
      </c>
    </row>
    <row r="221" spans="1:5" x14ac:dyDescent="0.2">
      <c r="A221" s="30"/>
      <c r="B221" s="3" t="str">
        <f>IF(COUNTIF(Data!A1:A668,IF(ISBLANK(A221)=TRUE,0,A221))=0,"",VLOOKUP(A221,Data!A1:C668,2,FALSE))</f>
        <v/>
      </c>
      <c r="C221" s="6" t="str">
        <f>IF(COUNTIF(Data!A1:A668,IF(ISBLANK(A221)=TRUE,0,A221))=0,"",VLOOKUP(A221,Data!A1:C668,3,FALSE))</f>
        <v/>
      </c>
      <c r="D221" s="32"/>
      <c r="E221" s="6" t="str">
        <f t="shared" si="3"/>
        <v/>
      </c>
    </row>
    <row r="222" spans="1:5" x14ac:dyDescent="0.2">
      <c r="A222" s="30"/>
      <c r="B222" s="3" t="str">
        <f>IF(COUNTIF(Data!A1:A668,IF(ISBLANK(A222)=TRUE,0,A222))=0,"",VLOOKUP(A222,Data!A1:C668,2,FALSE))</f>
        <v/>
      </c>
      <c r="C222" s="6" t="str">
        <f>IF(COUNTIF(Data!A1:A668,IF(ISBLANK(A222)=TRUE,0,A222))=0,"",VLOOKUP(A222,Data!A1:C668,3,FALSE))</f>
        <v/>
      </c>
      <c r="D222" s="32"/>
      <c r="E222" s="6" t="str">
        <f t="shared" si="3"/>
        <v/>
      </c>
    </row>
    <row r="223" spans="1:5" x14ac:dyDescent="0.2">
      <c r="A223" s="30"/>
      <c r="B223" s="3" t="str">
        <f>IF(COUNTIF(Data!A1:A668,IF(ISBLANK(A223)=TRUE,0,A223))=0,"",VLOOKUP(A223,Data!A1:C668,2,FALSE))</f>
        <v/>
      </c>
      <c r="C223" s="6" t="str">
        <f>IF(COUNTIF(Data!A1:A668,IF(ISBLANK(A223)=TRUE,0,A223))=0,"",VLOOKUP(A223,Data!A1:C668,3,FALSE))</f>
        <v/>
      </c>
      <c r="D223" s="32"/>
      <c r="E223" s="6" t="str">
        <f t="shared" si="3"/>
        <v/>
      </c>
    </row>
    <row r="224" spans="1:5" x14ac:dyDescent="0.2">
      <c r="A224" s="30"/>
      <c r="B224" s="3" t="str">
        <f>IF(COUNTIF(Data!A1:A668,IF(ISBLANK(A224)=TRUE,0,A224))=0,"",VLOOKUP(A224,Data!A1:C668,2,FALSE))</f>
        <v/>
      </c>
      <c r="C224" s="6" t="str">
        <f>IF(COUNTIF(Data!A1:A668,IF(ISBLANK(A224)=TRUE,0,A224))=0,"",VLOOKUP(A224,Data!A1:C668,3,FALSE))</f>
        <v/>
      </c>
      <c r="D224" s="32"/>
      <c r="E224" s="6" t="str">
        <f t="shared" si="3"/>
        <v/>
      </c>
    </row>
    <row r="225" spans="1:5" x14ac:dyDescent="0.2">
      <c r="A225" s="30"/>
      <c r="B225" s="3" t="str">
        <f>IF(COUNTIF(Data!A1:A668,IF(ISBLANK(A225)=TRUE,0,A225))=0,"",VLOOKUP(A225,Data!A1:C668,2,FALSE))</f>
        <v/>
      </c>
      <c r="C225" s="6" t="str">
        <f>IF(COUNTIF(Data!A1:A668,IF(ISBLANK(A225)=TRUE,0,A225))=0,"",VLOOKUP(A225,Data!A1:C668,3,FALSE))</f>
        <v/>
      </c>
      <c r="D225" s="32"/>
      <c r="E225" s="6" t="str">
        <f t="shared" si="3"/>
        <v/>
      </c>
    </row>
    <row r="226" spans="1:5" x14ac:dyDescent="0.2">
      <c r="A226" s="30"/>
      <c r="B226" s="3" t="str">
        <f>IF(COUNTIF(Data!A1:A668,IF(ISBLANK(A226)=TRUE,0,A226))=0,"",VLOOKUP(A226,Data!A1:C668,2,FALSE))</f>
        <v/>
      </c>
      <c r="C226" s="6" t="str">
        <f>IF(COUNTIF(Data!A1:A668,IF(ISBLANK(A226)=TRUE,0,A226))=0,"",VLOOKUP(A226,Data!A1:C668,3,FALSE))</f>
        <v/>
      </c>
      <c r="D226" s="32"/>
      <c r="E226" s="6" t="str">
        <f t="shared" si="3"/>
        <v/>
      </c>
    </row>
    <row r="227" spans="1:5" x14ac:dyDescent="0.2">
      <c r="A227" s="30"/>
      <c r="B227" s="3" t="str">
        <f>IF(COUNTIF(Data!A1:A668,IF(ISBLANK(A227)=TRUE,0,A227))=0,"",VLOOKUP(A227,Data!A1:C668,2,FALSE))</f>
        <v/>
      </c>
      <c r="C227" s="6" t="str">
        <f>IF(COUNTIF(Data!A1:A668,IF(ISBLANK(A227)=TRUE,0,A227))=0,"",VLOOKUP(A227,Data!A1:C668,3,FALSE))</f>
        <v/>
      </c>
      <c r="D227" s="32"/>
      <c r="E227" s="6" t="str">
        <f t="shared" si="3"/>
        <v/>
      </c>
    </row>
    <row r="228" spans="1:5" x14ac:dyDescent="0.2">
      <c r="A228" s="30"/>
      <c r="B228" s="3" t="str">
        <f>IF(COUNTIF(Data!A1:A668,IF(ISBLANK(A228)=TRUE,0,A228))=0,"",VLOOKUP(A228,Data!A1:C668,2,FALSE))</f>
        <v/>
      </c>
      <c r="C228" s="6" t="str">
        <f>IF(COUNTIF(Data!A1:A668,IF(ISBLANK(A228)=TRUE,0,A228))=0,"",VLOOKUP(A228,Data!A1:C668,3,FALSE))</f>
        <v/>
      </c>
      <c r="D228" s="32"/>
      <c r="E228" s="6" t="str">
        <f t="shared" si="3"/>
        <v/>
      </c>
    </row>
    <row r="229" spans="1:5" x14ac:dyDescent="0.2">
      <c r="A229" s="30"/>
      <c r="B229" s="3" t="str">
        <f>IF(COUNTIF(Data!A1:A668,IF(ISBLANK(A229)=TRUE,0,A229))=0,"",VLOOKUP(A229,Data!A1:C668,2,FALSE))</f>
        <v/>
      </c>
      <c r="C229" s="6" t="str">
        <f>IF(COUNTIF(Data!A1:A668,IF(ISBLANK(A229)=TRUE,0,A229))=0,"",VLOOKUP(A229,Data!A1:C668,3,FALSE))</f>
        <v/>
      </c>
      <c r="D229" s="32"/>
      <c r="E229" s="6" t="str">
        <f t="shared" si="3"/>
        <v/>
      </c>
    </row>
    <row r="230" spans="1:5" x14ac:dyDescent="0.2">
      <c r="A230" s="30"/>
      <c r="B230" s="3" t="str">
        <f>IF(COUNTIF(Data!A1:A668,IF(ISBLANK(A230)=TRUE,0,A230))=0,"",VLOOKUP(A230,Data!A1:C668,2,FALSE))</f>
        <v/>
      </c>
      <c r="C230" s="6" t="str">
        <f>IF(COUNTIF(Data!A1:A668,IF(ISBLANK(A230)=TRUE,0,A230))=0,"",VLOOKUP(A230,Data!A1:C668,3,FALSE))</f>
        <v/>
      </c>
      <c r="D230" s="32"/>
      <c r="E230" s="6" t="str">
        <f t="shared" si="3"/>
        <v/>
      </c>
    </row>
    <row r="231" spans="1:5" x14ac:dyDescent="0.2">
      <c r="A231" s="30"/>
      <c r="B231" s="3" t="str">
        <f>IF(COUNTIF(Data!A1:A668,IF(ISBLANK(A231)=TRUE,0,A231))=0,"",VLOOKUP(A231,Data!A1:C668,2,FALSE))</f>
        <v/>
      </c>
      <c r="C231" s="6" t="str">
        <f>IF(COUNTIF(Data!A1:A668,IF(ISBLANK(A231)=TRUE,0,A231))=0,"",VLOOKUP(A231,Data!A1:C668,3,FALSE))</f>
        <v/>
      </c>
      <c r="D231" s="32"/>
      <c r="E231" s="6" t="str">
        <f t="shared" si="3"/>
        <v/>
      </c>
    </row>
    <row r="232" spans="1:5" x14ac:dyDescent="0.2">
      <c r="A232" s="30"/>
      <c r="B232" s="3" t="str">
        <f>IF(COUNTIF(Data!A1:A668,IF(ISBLANK(A232)=TRUE,0,A232))=0,"",VLOOKUP(A232,Data!A1:C668,2,FALSE))</f>
        <v/>
      </c>
      <c r="C232" s="6" t="str">
        <f>IF(COUNTIF(Data!A1:A668,IF(ISBLANK(A232)=TRUE,0,A232))=0,"",VLOOKUP(A232,Data!A1:C668,3,FALSE))</f>
        <v/>
      </c>
      <c r="D232" s="32"/>
      <c r="E232" s="6" t="str">
        <f t="shared" si="3"/>
        <v/>
      </c>
    </row>
    <row r="233" spans="1:5" x14ac:dyDescent="0.2">
      <c r="A233" s="30"/>
      <c r="B233" s="3" t="str">
        <f>IF(COUNTIF(Data!A1:A668,IF(ISBLANK(A233)=TRUE,0,A233))=0,"",VLOOKUP(A233,Data!A1:C668,2,FALSE))</f>
        <v/>
      </c>
      <c r="C233" s="6" t="str">
        <f>IF(COUNTIF(Data!A1:A668,IF(ISBLANK(A233)=TRUE,0,A233))=0,"",VLOOKUP(A233,Data!A1:C668,3,FALSE))</f>
        <v/>
      </c>
      <c r="D233" s="32"/>
      <c r="E233" s="6" t="str">
        <f t="shared" si="3"/>
        <v/>
      </c>
    </row>
    <row r="234" spans="1:5" x14ac:dyDescent="0.2">
      <c r="A234" s="30"/>
      <c r="B234" s="3" t="str">
        <f>IF(COUNTIF(Data!A1:A668,IF(ISBLANK(A234)=TRUE,0,A234))=0,"",VLOOKUP(A234,Data!A1:C668,2,FALSE))</f>
        <v/>
      </c>
      <c r="C234" s="6" t="str">
        <f>IF(COUNTIF(Data!A1:A668,IF(ISBLANK(A234)=TRUE,0,A234))=0,"",VLOOKUP(A234,Data!A1:C668,3,FALSE))</f>
        <v/>
      </c>
      <c r="D234" s="32"/>
      <c r="E234" s="6" t="str">
        <f t="shared" si="3"/>
        <v/>
      </c>
    </row>
    <row r="235" spans="1:5" x14ac:dyDescent="0.2">
      <c r="A235" s="30"/>
      <c r="B235" s="3" t="str">
        <f>IF(COUNTIF(Data!A1:A668,IF(ISBLANK(A235)=TRUE,0,A235))=0,"",VLOOKUP(A235,Data!A1:C668,2,FALSE))</f>
        <v/>
      </c>
      <c r="C235" s="6" t="str">
        <f>IF(COUNTIF(Data!A1:A668,IF(ISBLANK(A235)=TRUE,0,A235))=0,"",VLOOKUP(A235,Data!A1:C668,3,FALSE))</f>
        <v/>
      </c>
      <c r="D235" s="32"/>
      <c r="E235" s="6" t="str">
        <f t="shared" si="3"/>
        <v/>
      </c>
    </row>
    <row r="236" spans="1:5" x14ac:dyDescent="0.2">
      <c r="A236" s="30"/>
      <c r="B236" s="3" t="str">
        <f>IF(COUNTIF(Data!A1:A668,IF(ISBLANK(A236)=TRUE,0,A236))=0,"",VLOOKUP(A236,Data!A1:C668,2,FALSE))</f>
        <v/>
      </c>
      <c r="C236" s="6" t="str">
        <f>IF(COUNTIF(Data!A1:A668,IF(ISBLANK(A236)=TRUE,0,A236))=0,"",VLOOKUP(A236,Data!A1:C668,3,FALSE))</f>
        <v/>
      </c>
      <c r="D236" s="32"/>
      <c r="E236" s="6" t="str">
        <f t="shared" si="3"/>
        <v/>
      </c>
    </row>
    <row r="237" spans="1:5" x14ac:dyDescent="0.2">
      <c r="A237" s="30"/>
      <c r="B237" s="3" t="str">
        <f>IF(COUNTIF(Data!A1:A668,IF(ISBLANK(A237)=TRUE,0,A237))=0,"",VLOOKUP(A237,Data!A1:C668,2,FALSE))</f>
        <v/>
      </c>
      <c r="C237" s="6" t="str">
        <f>IF(COUNTIF(Data!A1:A668,IF(ISBLANK(A237)=TRUE,0,A237))=0,"",VLOOKUP(A237,Data!A1:C668,3,FALSE))</f>
        <v/>
      </c>
      <c r="D237" s="32"/>
      <c r="E237" s="6" t="str">
        <f t="shared" si="3"/>
        <v/>
      </c>
    </row>
    <row r="238" spans="1:5" x14ac:dyDescent="0.2">
      <c r="A238" s="30"/>
      <c r="B238" s="3" t="str">
        <f>IF(COUNTIF(Data!A1:A668,IF(ISBLANK(A238)=TRUE,0,A238))=0,"",VLOOKUP(A238,Data!A1:C668,2,FALSE))</f>
        <v/>
      </c>
      <c r="C238" s="6" t="str">
        <f>IF(COUNTIF(Data!A1:A668,IF(ISBLANK(A238)=TRUE,0,A238))=0,"",VLOOKUP(A238,Data!A1:C668,3,FALSE))</f>
        <v/>
      </c>
      <c r="D238" s="32"/>
      <c r="E238" s="6" t="str">
        <f t="shared" si="3"/>
        <v/>
      </c>
    </row>
    <row r="239" spans="1:5" x14ac:dyDescent="0.2">
      <c r="A239" s="30"/>
      <c r="B239" s="3" t="str">
        <f>IF(COUNTIF(Data!A1:A668,IF(ISBLANK(A239)=TRUE,0,A239))=0,"",VLOOKUP(A239,Data!A1:C668,2,FALSE))</f>
        <v/>
      </c>
      <c r="C239" s="6" t="str">
        <f>IF(COUNTIF(Data!A1:A668,IF(ISBLANK(A239)=TRUE,0,A239))=0,"",VLOOKUP(A239,Data!A1:C668,3,FALSE))</f>
        <v/>
      </c>
      <c r="D239" s="32"/>
      <c r="E239" s="6" t="str">
        <f t="shared" si="3"/>
        <v/>
      </c>
    </row>
    <row r="240" spans="1:5" x14ac:dyDescent="0.2">
      <c r="A240" s="30"/>
      <c r="B240" s="3" t="str">
        <f>IF(COUNTIF(Data!A1:A668,IF(ISBLANK(A240)=TRUE,0,A240))=0,"",VLOOKUP(A240,Data!A1:C668,2,FALSE))</f>
        <v/>
      </c>
      <c r="C240" s="6" t="str">
        <f>IF(COUNTIF(Data!A1:A668,IF(ISBLANK(A240)=TRUE,0,A240))=0,"",VLOOKUP(A240,Data!A1:C668,3,FALSE))</f>
        <v/>
      </c>
      <c r="D240" s="32"/>
      <c r="E240" s="6" t="str">
        <f t="shared" si="3"/>
        <v/>
      </c>
    </row>
    <row r="241" spans="1:5" x14ac:dyDescent="0.2">
      <c r="A241" s="30"/>
      <c r="B241" s="3" t="str">
        <f>IF(COUNTIF(Data!A1:A668,IF(ISBLANK(A241)=TRUE,0,A241))=0,"",VLOOKUP(A241,Data!A1:C668,2,FALSE))</f>
        <v/>
      </c>
      <c r="C241" s="6" t="str">
        <f>IF(COUNTIF(Data!A1:A668,IF(ISBLANK(A241)=TRUE,0,A241))=0,"",VLOOKUP(A241,Data!A1:C668,3,FALSE))</f>
        <v/>
      </c>
      <c r="D241" s="32"/>
      <c r="E241" s="6" t="str">
        <f t="shared" si="3"/>
        <v/>
      </c>
    </row>
    <row r="242" spans="1:5" x14ac:dyDescent="0.2">
      <c r="A242" s="30"/>
      <c r="B242" s="3" t="str">
        <f>IF(COUNTIF(Data!A1:A668,IF(ISBLANK(A242)=TRUE,0,A242))=0,"",VLOOKUP(A242,Data!A1:C668,2,FALSE))</f>
        <v/>
      </c>
      <c r="C242" s="6" t="str">
        <f>IF(COUNTIF(Data!A1:A668,IF(ISBLANK(A242)=TRUE,0,A242))=0,"",VLOOKUP(A242,Data!A1:C668,3,FALSE))</f>
        <v/>
      </c>
      <c r="D242" s="32"/>
      <c r="E242" s="6" t="str">
        <f t="shared" si="3"/>
        <v/>
      </c>
    </row>
    <row r="243" spans="1:5" x14ac:dyDescent="0.2">
      <c r="A243" s="30"/>
      <c r="B243" s="3" t="str">
        <f>IF(COUNTIF(Data!A1:A668,IF(ISBLANK(A243)=TRUE,0,A243))=0,"",VLOOKUP(A243,Data!A1:C668,2,FALSE))</f>
        <v/>
      </c>
      <c r="C243" s="6" t="str">
        <f>IF(COUNTIF(Data!A1:A668,IF(ISBLANK(A243)=TRUE,0,A243))=0,"",VLOOKUP(A243,Data!A1:C668,3,FALSE))</f>
        <v/>
      </c>
      <c r="D243" s="32"/>
      <c r="E243" s="6" t="str">
        <f t="shared" si="3"/>
        <v/>
      </c>
    </row>
    <row r="244" spans="1:5" x14ac:dyDescent="0.2">
      <c r="A244" s="30"/>
      <c r="B244" s="3" t="str">
        <f>IF(COUNTIF(Data!A1:A668,IF(ISBLANK(A244)=TRUE,0,A244))=0,"",VLOOKUP(A244,Data!A1:C668,2,FALSE))</f>
        <v/>
      </c>
      <c r="C244" s="6" t="str">
        <f>IF(COUNTIF(Data!A1:A668,IF(ISBLANK(A244)=TRUE,0,A244))=0,"",VLOOKUP(A244,Data!A1:C668,3,FALSE))</f>
        <v/>
      </c>
      <c r="D244" s="32"/>
      <c r="E244" s="6" t="str">
        <f t="shared" si="3"/>
        <v/>
      </c>
    </row>
    <row r="245" spans="1:5" x14ac:dyDescent="0.2">
      <c r="A245" s="30"/>
      <c r="B245" s="3" t="str">
        <f>IF(COUNTIF(Data!A1:A668,IF(ISBLANK(A245)=TRUE,0,A245))=0,"",VLOOKUP(A245,Data!A1:C668,2,FALSE))</f>
        <v/>
      </c>
      <c r="C245" s="6" t="str">
        <f>IF(COUNTIF(Data!A1:A668,IF(ISBLANK(A245)=TRUE,0,A245))=0,"",VLOOKUP(A245,Data!A1:C668,3,FALSE))</f>
        <v/>
      </c>
      <c r="D245" s="32"/>
      <c r="E245" s="6" t="str">
        <f t="shared" si="3"/>
        <v/>
      </c>
    </row>
    <row r="246" spans="1:5" x14ac:dyDescent="0.2">
      <c r="A246" s="30"/>
      <c r="B246" s="3" t="str">
        <f>IF(COUNTIF(Data!A1:A668,IF(ISBLANK(A246)=TRUE,0,A246))=0,"",VLOOKUP(A246,Data!A1:C668,2,FALSE))</f>
        <v/>
      </c>
      <c r="C246" s="6" t="str">
        <f>IF(COUNTIF(Data!A1:A668,IF(ISBLANK(A246)=TRUE,0,A246))=0,"",VLOOKUP(A246,Data!A1:C668,3,FALSE))</f>
        <v/>
      </c>
      <c r="D246" s="32"/>
      <c r="E246" s="6" t="str">
        <f t="shared" si="3"/>
        <v/>
      </c>
    </row>
    <row r="247" spans="1:5" x14ac:dyDescent="0.2">
      <c r="A247" s="30"/>
      <c r="B247" s="3" t="str">
        <f>IF(COUNTIF(Data!A1:A668,IF(ISBLANK(A247)=TRUE,0,A247))=0,"",VLOOKUP(A247,Data!A1:C668,2,FALSE))</f>
        <v/>
      </c>
      <c r="C247" s="6" t="str">
        <f>IF(COUNTIF(Data!A1:A668,IF(ISBLANK(A247)=TRUE,0,A247))=0,"",VLOOKUP(A247,Data!A1:C668,3,FALSE))</f>
        <v/>
      </c>
      <c r="D247" s="32"/>
      <c r="E247" s="6" t="str">
        <f t="shared" si="3"/>
        <v/>
      </c>
    </row>
    <row r="248" spans="1:5" x14ac:dyDescent="0.2">
      <c r="A248" s="30"/>
      <c r="B248" s="3" t="str">
        <f>IF(COUNTIF(Data!A1:A668,IF(ISBLANK(A248)=TRUE,0,A248))=0,"",VLOOKUP(A248,Data!A1:C668,2,FALSE))</f>
        <v/>
      </c>
      <c r="C248" s="6" t="str">
        <f>IF(COUNTIF(Data!A1:A668,IF(ISBLANK(A248)=TRUE,0,A248))=0,"",VLOOKUP(A248,Data!A1:C668,3,FALSE))</f>
        <v/>
      </c>
      <c r="D248" s="32"/>
      <c r="E248" s="6" t="str">
        <f t="shared" si="3"/>
        <v/>
      </c>
    </row>
    <row r="249" spans="1:5" x14ac:dyDescent="0.2">
      <c r="A249" s="30"/>
      <c r="B249" s="3" t="str">
        <f>IF(COUNTIF(Data!A1:A668,IF(ISBLANK(A249)=TRUE,0,A249))=0,"",VLOOKUP(A249,Data!A1:C668,2,FALSE))</f>
        <v/>
      </c>
      <c r="C249" s="6" t="str">
        <f>IF(COUNTIF(Data!A1:A668,IF(ISBLANK(A249)=TRUE,0,A249))=0,"",VLOOKUP(A249,Data!A1:C668,3,FALSE))</f>
        <v/>
      </c>
      <c r="D249" s="32"/>
      <c r="E249" s="6" t="str">
        <f t="shared" si="3"/>
        <v/>
      </c>
    </row>
    <row r="250" spans="1:5" x14ac:dyDescent="0.2">
      <c r="A250" s="30"/>
      <c r="B250" s="3" t="str">
        <f>IF(COUNTIF(Data!A1:A668,IF(ISBLANK(A250)=TRUE,0,A250))=0,"",VLOOKUP(A250,Data!A1:C668,2,FALSE))</f>
        <v/>
      </c>
      <c r="C250" s="6" t="str">
        <f>IF(COUNTIF(Data!A1:A668,IF(ISBLANK(A250)=TRUE,0,A250))=0,"",VLOOKUP(A250,Data!A1:C668,3,FALSE))</f>
        <v/>
      </c>
      <c r="D250" s="32"/>
      <c r="E250" s="6" t="str">
        <f t="shared" si="3"/>
        <v/>
      </c>
    </row>
    <row r="251" spans="1:5" x14ac:dyDescent="0.2">
      <c r="A251" s="30"/>
      <c r="B251" s="3" t="str">
        <f>IF(COUNTIF(Data!A1:A668,IF(ISBLANK(A251)=TRUE,0,A251))=0,"",VLOOKUP(A251,Data!A1:C668,2,FALSE))</f>
        <v/>
      </c>
      <c r="C251" s="6" t="str">
        <f>IF(COUNTIF(Data!A1:A668,IF(ISBLANK(A251)=TRUE,0,A251))=0,"",VLOOKUP(A251,Data!A1:C668,3,FALSE))</f>
        <v/>
      </c>
      <c r="D251" s="32"/>
      <c r="E251" s="6" t="str">
        <f t="shared" si="3"/>
        <v/>
      </c>
    </row>
    <row r="252" spans="1:5" x14ac:dyDescent="0.2">
      <c r="A252" s="30"/>
      <c r="B252" s="3" t="str">
        <f>IF(COUNTIF(Data!A1:A668,IF(ISBLANK(A252)=TRUE,0,A252))=0,"",VLOOKUP(A252,Data!A1:C668,2,FALSE))</f>
        <v/>
      </c>
      <c r="C252" s="6" t="str">
        <f>IF(COUNTIF(Data!A1:A668,IF(ISBLANK(A252)=TRUE,0,A252))=0,"",VLOOKUP(A252,Data!A1:C668,3,FALSE))</f>
        <v/>
      </c>
      <c r="D252" s="32"/>
      <c r="E252" s="6" t="str">
        <f t="shared" si="3"/>
        <v/>
      </c>
    </row>
    <row r="253" spans="1:5" x14ac:dyDescent="0.2">
      <c r="A253" s="30"/>
      <c r="B253" s="3" t="str">
        <f>IF(COUNTIF(Data!A1:A668,IF(ISBLANK(A253)=TRUE,0,A253))=0,"",VLOOKUP(A253,Data!A1:C668,2,FALSE))</f>
        <v/>
      </c>
      <c r="C253" s="6" t="str">
        <f>IF(COUNTIF(Data!A1:A668,IF(ISBLANK(A253)=TRUE,0,A253))=0,"",VLOOKUP(A253,Data!A1:C668,3,FALSE))</f>
        <v/>
      </c>
      <c r="D253" s="32"/>
      <c r="E253" s="6" t="str">
        <f t="shared" si="3"/>
        <v/>
      </c>
    </row>
    <row r="254" spans="1:5" x14ac:dyDescent="0.2">
      <c r="A254" s="30"/>
      <c r="B254" s="3" t="str">
        <f>IF(COUNTIF(Data!A1:A668,IF(ISBLANK(A254)=TRUE,0,A254))=0,"",VLOOKUP(A254,Data!A1:C668,2,FALSE))</f>
        <v/>
      </c>
      <c r="C254" s="6" t="str">
        <f>IF(COUNTIF(Data!A1:A668,IF(ISBLANK(A254)=TRUE,0,A254))=0,"",VLOOKUP(A254,Data!A1:C668,3,FALSE))</f>
        <v/>
      </c>
      <c r="D254" s="32"/>
      <c r="E254" s="6" t="str">
        <f t="shared" si="3"/>
        <v/>
      </c>
    </row>
    <row r="255" spans="1:5" x14ac:dyDescent="0.2">
      <c r="A255" s="30"/>
      <c r="B255" s="3" t="str">
        <f>IF(COUNTIF(Data!A1:A668,IF(ISBLANK(A255)=TRUE,0,A255))=0,"",VLOOKUP(A255,Data!A1:C668,2,FALSE))</f>
        <v/>
      </c>
      <c r="C255" s="6" t="str">
        <f>IF(COUNTIF(Data!A1:A668,IF(ISBLANK(A255)=TRUE,0,A255))=0,"",VLOOKUP(A255,Data!A1:C668,3,FALSE))</f>
        <v/>
      </c>
      <c r="D255" s="32"/>
      <c r="E255" s="6" t="str">
        <f t="shared" si="3"/>
        <v/>
      </c>
    </row>
    <row r="256" spans="1:5" x14ac:dyDescent="0.2">
      <c r="A256" s="30"/>
      <c r="B256" s="3" t="str">
        <f>IF(COUNTIF(Data!A1:A668,IF(ISBLANK(A256)=TRUE,0,A256))=0,"",VLOOKUP(A256,Data!A1:C668,2,FALSE))</f>
        <v/>
      </c>
      <c r="C256" s="6" t="str">
        <f>IF(COUNTIF(Data!A1:A668,IF(ISBLANK(A256)=TRUE,0,A256))=0,"",VLOOKUP(A256,Data!A1:C668,3,FALSE))</f>
        <v/>
      </c>
      <c r="D256" s="32"/>
      <c r="E256" s="6" t="str">
        <f t="shared" si="3"/>
        <v/>
      </c>
    </row>
    <row r="257" spans="1:5" x14ac:dyDescent="0.2">
      <c r="A257" s="30"/>
      <c r="B257" s="3" t="str">
        <f>IF(COUNTIF(Data!A1:A668,IF(ISBLANK(A257)=TRUE,0,A257))=0,"",VLOOKUP(A257,Data!A1:C668,2,FALSE))</f>
        <v/>
      </c>
      <c r="C257" s="6" t="str">
        <f>IF(COUNTIF(Data!A1:A668,IF(ISBLANK(A257)=TRUE,0,A257))=0,"",VLOOKUP(A257,Data!A1:C668,3,FALSE))</f>
        <v/>
      </c>
      <c r="D257" s="32"/>
      <c r="E257" s="6" t="str">
        <f t="shared" si="3"/>
        <v/>
      </c>
    </row>
    <row r="258" spans="1:5" x14ac:dyDescent="0.2">
      <c r="A258" s="30"/>
      <c r="B258" s="3" t="str">
        <f>IF(COUNTIF(Data!A1:A668,IF(ISBLANK(A258)=TRUE,0,A258))=0,"",VLOOKUP(A258,Data!A1:C668,2,FALSE))</f>
        <v/>
      </c>
      <c r="C258" s="6" t="str">
        <f>IF(COUNTIF(Data!A1:A668,IF(ISBLANK(A258)=TRUE,0,A258))=0,"",VLOOKUP(A258,Data!A1:C668,3,FALSE))</f>
        <v/>
      </c>
      <c r="D258" s="32"/>
      <c r="E258" s="6" t="str">
        <f t="shared" si="3"/>
        <v/>
      </c>
    </row>
    <row r="259" spans="1:5" x14ac:dyDescent="0.2">
      <c r="A259" s="30"/>
      <c r="B259" s="3" t="str">
        <f>IF(COUNTIF(Data!A1:A668,IF(ISBLANK(A259)=TRUE,0,A259))=0,"",VLOOKUP(A259,Data!A1:C668,2,FALSE))</f>
        <v/>
      </c>
      <c r="C259" s="6" t="str">
        <f>IF(COUNTIF(Data!A1:A668,IF(ISBLANK(A259)=TRUE,0,A259))=0,"",VLOOKUP(A259,Data!A1:C668,3,FALSE))</f>
        <v/>
      </c>
      <c r="D259" s="32"/>
      <c r="E259" s="6" t="str">
        <f t="shared" si="3"/>
        <v/>
      </c>
    </row>
    <row r="260" spans="1:5" x14ac:dyDescent="0.2">
      <c r="A260" s="30"/>
      <c r="B260" s="3" t="str">
        <f>IF(COUNTIF(Data!A1:A668,IF(ISBLANK(A260)=TRUE,0,A260))=0,"",VLOOKUP(A260,Data!A1:C668,2,FALSE))</f>
        <v/>
      </c>
      <c r="C260" s="6" t="str">
        <f>IF(COUNTIF(Data!A1:A668,IF(ISBLANK(A260)=TRUE,0,A260))=0,"",VLOOKUP(A260,Data!A1:C668,3,FALSE))</f>
        <v/>
      </c>
      <c r="D260" s="32"/>
      <c r="E260" s="6" t="str">
        <f t="shared" si="3"/>
        <v/>
      </c>
    </row>
    <row r="261" spans="1:5" x14ac:dyDescent="0.2">
      <c r="A261" s="30"/>
      <c r="B261" s="3" t="str">
        <f>IF(COUNTIF(Data!A1:A668,IF(ISBLANK(A261)=TRUE,0,A261))=0,"",VLOOKUP(A261,Data!A1:C668,2,FALSE))</f>
        <v/>
      </c>
      <c r="C261" s="6" t="str">
        <f>IF(COUNTIF(Data!A1:A668,IF(ISBLANK(A261)=TRUE,0,A261))=0,"",VLOOKUP(A261,Data!A1:C668,3,FALSE))</f>
        <v/>
      </c>
      <c r="D261" s="32"/>
      <c r="E261" s="6" t="str">
        <f t="shared" si="3"/>
        <v/>
      </c>
    </row>
    <row r="262" spans="1:5" x14ac:dyDescent="0.2">
      <c r="A262" s="30"/>
      <c r="B262" s="3" t="str">
        <f>IF(COUNTIF(Data!A1:A668,IF(ISBLANK(A262)=TRUE,0,A262))=0,"",VLOOKUP(A262,Data!A1:C668,2,FALSE))</f>
        <v/>
      </c>
      <c r="C262" s="6" t="str">
        <f>IF(COUNTIF(Data!A1:A668,IF(ISBLANK(A262)=TRUE,0,A262))=0,"",VLOOKUP(A262,Data!A1:C668,3,FALSE))</f>
        <v/>
      </c>
      <c r="D262" s="32"/>
      <c r="E262" s="6" t="str">
        <f t="shared" si="3"/>
        <v/>
      </c>
    </row>
    <row r="263" spans="1:5" x14ac:dyDescent="0.2">
      <c r="A263" s="30"/>
      <c r="B263" s="3" t="str">
        <f>IF(COUNTIF(Data!A1:A668,IF(ISBLANK(A263)=TRUE,0,A263))=0,"",VLOOKUP(A263,Data!A1:C668,2,FALSE))</f>
        <v/>
      </c>
      <c r="C263" s="6" t="str">
        <f>IF(COUNTIF(Data!A1:A668,IF(ISBLANK(A263)=TRUE,0,A263))=0,"",VLOOKUP(A263,Data!A1:C668,3,FALSE))</f>
        <v/>
      </c>
      <c r="D263" s="32"/>
      <c r="E263" s="6" t="str">
        <f t="shared" si="3"/>
        <v/>
      </c>
    </row>
    <row r="264" spans="1:5" x14ac:dyDescent="0.2">
      <c r="A264" s="30"/>
      <c r="B264" s="3" t="str">
        <f>IF(COUNTIF(Data!A1:A668,IF(ISBLANK(A264)=TRUE,0,A264))=0,"",VLOOKUP(A264,Data!A1:C668,2,FALSE))</f>
        <v/>
      </c>
      <c r="C264" s="6" t="str">
        <f>IF(COUNTIF(Data!A1:A668,IF(ISBLANK(A264)=TRUE,0,A264))=0,"",VLOOKUP(A264,Data!A1:C668,3,FALSE))</f>
        <v/>
      </c>
      <c r="D264" s="32"/>
      <c r="E264" s="6" t="str">
        <f t="shared" si="3"/>
        <v/>
      </c>
    </row>
    <row r="265" spans="1:5" x14ac:dyDescent="0.2">
      <c r="A265" s="30"/>
      <c r="B265" s="3" t="str">
        <f>IF(COUNTIF(Data!A1:A668,IF(ISBLANK(A265)=TRUE,0,A265))=0,"",VLOOKUP(A265,Data!A1:C668,2,FALSE))</f>
        <v/>
      </c>
      <c r="C265" s="6" t="str">
        <f>IF(COUNTIF(Data!A1:A668,IF(ISBLANK(A265)=TRUE,0,A265))=0,"",VLOOKUP(A265,Data!A1:C668,3,FALSE))</f>
        <v/>
      </c>
      <c r="D265" s="32"/>
      <c r="E265" s="6" t="str">
        <f t="shared" si="3"/>
        <v/>
      </c>
    </row>
    <row r="266" spans="1:5" x14ac:dyDescent="0.2">
      <c r="A266" s="30"/>
      <c r="B266" s="3" t="str">
        <f>IF(COUNTIF(Data!A1:A668,IF(ISBLANK(A266)=TRUE,0,A266))=0,"",VLOOKUP(A266,Data!A1:C668,2,FALSE))</f>
        <v/>
      </c>
      <c r="C266" s="6" t="str">
        <f>IF(COUNTIF(Data!A1:A668,IF(ISBLANK(A266)=TRUE,0,A266))=0,"",VLOOKUP(A266,Data!A1:C668,3,FALSE))</f>
        <v/>
      </c>
      <c r="D266" s="32"/>
      <c r="E266" s="6" t="str">
        <f t="shared" si="3"/>
        <v/>
      </c>
    </row>
    <row r="267" spans="1:5" x14ac:dyDescent="0.2">
      <c r="A267" s="30"/>
      <c r="B267" s="3" t="str">
        <f>IF(COUNTIF(Data!A1:A668,IF(ISBLANK(A267)=TRUE,0,A267))=0,"",VLOOKUP(A267,Data!A1:C668,2,FALSE))</f>
        <v/>
      </c>
      <c r="C267" s="6" t="str">
        <f>IF(COUNTIF(Data!A1:A668,IF(ISBLANK(A267)=TRUE,0,A267))=0,"",VLOOKUP(A267,Data!A1:C668,3,FALSE))</f>
        <v/>
      </c>
      <c r="D267" s="32"/>
      <c r="E267" s="6" t="str">
        <f t="shared" si="3"/>
        <v/>
      </c>
    </row>
    <row r="268" spans="1:5" x14ac:dyDescent="0.2">
      <c r="A268" s="30"/>
      <c r="B268" s="3" t="str">
        <f>IF(COUNTIF(Data!A1:A668,IF(ISBLANK(A268)=TRUE,0,A268))=0,"",VLOOKUP(A268,Data!A1:C668,2,FALSE))</f>
        <v/>
      </c>
      <c r="C268" s="6" t="str">
        <f>IF(COUNTIF(Data!A1:A668,IF(ISBLANK(A268)=TRUE,0,A268))=0,"",VLOOKUP(A268,Data!A1:C668,3,FALSE))</f>
        <v/>
      </c>
      <c r="D268" s="32"/>
      <c r="E268" s="6" t="str">
        <f t="shared" si="3"/>
        <v/>
      </c>
    </row>
    <row r="269" spans="1:5" x14ac:dyDescent="0.2">
      <c r="A269" s="30"/>
      <c r="B269" s="3" t="str">
        <f>IF(COUNTIF(Data!A1:A668,IF(ISBLANK(A269)=TRUE,0,A269))=0,"",VLOOKUP(A269,Data!A1:C668,2,FALSE))</f>
        <v/>
      </c>
      <c r="C269" s="6" t="str">
        <f>IF(COUNTIF(Data!A1:A668,IF(ISBLANK(A269)=TRUE,0,A269))=0,"",VLOOKUP(A269,Data!A1:C668,3,FALSE))</f>
        <v/>
      </c>
      <c r="D269" s="32"/>
      <c r="E269" s="6" t="str">
        <f t="shared" si="3"/>
        <v/>
      </c>
    </row>
    <row r="270" spans="1:5" x14ac:dyDescent="0.2">
      <c r="A270" s="30"/>
      <c r="B270" s="3" t="str">
        <f>IF(COUNTIF(Data!A1:A668,IF(ISBLANK(A270)=TRUE,0,A270))=0,"",VLOOKUP(A270,Data!A1:C668,2,FALSE))</f>
        <v/>
      </c>
      <c r="C270" s="6" t="str">
        <f>IF(COUNTIF(Data!A1:A668,IF(ISBLANK(A270)=TRUE,0,A270))=0,"",VLOOKUP(A270,Data!A1:C668,3,FALSE))</f>
        <v/>
      </c>
      <c r="D270" s="32"/>
      <c r="E270" s="6" t="str">
        <f t="shared" ref="E270:E333" si="4">IF(ISERR(ROUND(D270*(C270/100),0))=TRUE,"",ROUND(D270*(C270/100),0))</f>
        <v/>
      </c>
    </row>
    <row r="271" spans="1:5" x14ac:dyDescent="0.2">
      <c r="A271" s="30"/>
      <c r="B271" s="3" t="str">
        <f>IF(COUNTIF(Data!A1:A668,IF(ISBLANK(A271)=TRUE,0,A271))=0,"",VLOOKUP(A271,Data!A1:C668,2,FALSE))</f>
        <v/>
      </c>
      <c r="C271" s="6" t="str">
        <f>IF(COUNTIF(Data!A1:A668,IF(ISBLANK(A271)=TRUE,0,A271))=0,"",VLOOKUP(A271,Data!A1:C668,3,FALSE))</f>
        <v/>
      </c>
      <c r="D271" s="32"/>
      <c r="E271" s="6" t="str">
        <f t="shared" si="4"/>
        <v/>
      </c>
    </row>
    <row r="272" spans="1:5" x14ac:dyDescent="0.2">
      <c r="A272" s="30"/>
      <c r="B272" s="3" t="str">
        <f>IF(COUNTIF(Data!A1:A668,IF(ISBLANK(A272)=TRUE,0,A272))=0,"",VLOOKUP(A272,Data!A1:C668,2,FALSE))</f>
        <v/>
      </c>
      <c r="C272" s="6" t="str">
        <f>IF(COUNTIF(Data!A1:A668,IF(ISBLANK(A272)=TRUE,0,A272))=0,"",VLOOKUP(A272,Data!A1:C668,3,FALSE))</f>
        <v/>
      </c>
      <c r="D272" s="32"/>
      <c r="E272" s="6" t="str">
        <f t="shared" si="4"/>
        <v/>
      </c>
    </row>
    <row r="273" spans="1:5" x14ac:dyDescent="0.2">
      <c r="A273" s="30"/>
      <c r="B273" s="3" t="str">
        <f>IF(COUNTIF(Data!A1:A668,IF(ISBLANK(A273)=TRUE,0,A273))=0,"",VLOOKUP(A273,Data!A1:C668,2,FALSE))</f>
        <v/>
      </c>
      <c r="C273" s="6" t="str">
        <f>IF(COUNTIF(Data!A1:A668,IF(ISBLANK(A273)=TRUE,0,A273))=0,"",VLOOKUP(A273,Data!A1:C668,3,FALSE))</f>
        <v/>
      </c>
      <c r="D273" s="32"/>
      <c r="E273" s="6" t="str">
        <f t="shared" si="4"/>
        <v/>
      </c>
    </row>
    <row r="274" spans="1:5" x14ac:dyDescent="0.2">
      <c r="A274" s="30"/>
      <c r="B274" s="3" t="str">
        <f>IF(COUNTIF(Data!A1:A668,IF(ISBLANK(A274)=TRUE,0,A274))=0,"",VLOOKUP(A274,Data!A1:C668,2,FALSE))</f>
        <v/>
      </c>
      <c r="C274" s="6" t="str">
        <f>IF(COUNTIF(Data!A1:A668,IF(ISBLANK(A274)=TRUE,0,A274))=0,"",VLOOKUP(A274,Data!A1:C668,3,FALSE))</f>
        <v/>
      </c>
      <c r="D274" s="32"/>
      <c r="E274" s="6" t="str">
        <f t="shared" si="4"/>
        <v/>
      </c>
    </row>
    <row r="275" spans="1:5" x14ac:dyDescent="0.2">
      <c r="A275" s="30"/>
      <c r="B275" s="3" t="str">
        <f>IF(COUNTIF(Data!A1:A668,IF(ISBLANK(A275)=TRUE,0,A275))=0,"",VLOOKUP(A275,Data!A1:C668,2,FALSE))</f>
        <v/>
      </c>
      <c r="C275" s="6" t="str">
        <f>IF(COUNTIF(Data!A1:A668,IF(ISBLANK(A275)=TRUE,0,A275))=0,"",VLOOKUP(A275,Data!A1:C668,3,FALSE))</f>
        <v/>
      </c>
      <c r="D275" s="32"/>
      <c r="E275" s="6" t="str">
        <f t="shared" si="4"/>
        <v/>
      </c>
    </row>
    <row r="276" spans="1:5" x14ac:dyDescent="0.2">
      <c r="A276" s="30"/>
      <c r="B276" s="3" t="str">
        <f>IF(COUNTIF(Data!A1:A668,IF(ISBLANK(A276)=TRUE,0,A276))=0,"",VLOOKUP(A276,Data!A1:C668,2,FALSE))</f>
        <v/>
      </c>
      <c r="C276" s="6" t="str">
        <f>IF(COUNTIF(Data!A1:A668,IF(ISBLANK(A276)=TRUE,0,A276))=0,"",VLOOKUP(A276,Data!A1:C668,3,FALSE))</f>
        <v/>
      </c>
      <c r="D276" s="32"/>
      <c r="E276" s="6" t="str">
        <f t="shared" si="4"/>
        <v/>
      </c>
    </row>
    <row r="277" spans="1:5" x14ac:dyDescent="0.2">
      <c r="A277" s="30"/>
      <c r="B277" s="3" t="str">
        <f>IF(COUNTIF(Data!A1:A668,IF(ISBLANK(A277)=TRUE,0,A277))=0,"",VLOOKUP(A277,Data!A1:C668,2,FALSE))</f>
        <v/>
      </c>
      <c r="C277" s="6" t="str">
        <f>IF(COUNTIF(Data!A1:A668,IF(ISBLANK(A277)=TRUE,0,A277))=0,"",VLOOKUP(A277,Data!A1:C668,3,FALSE))</f>
        <v/>
      </c>
      <c r="D277" s="32"/>
      <c r="E277" s="6" t="str">
        <f t="shared" si="4"/>
        <v/>
      </c>
    </row>
    <row r="278" spans="1:5" x14ac:dyDescent="0.2">
      <c r="A278" s="30"/>
      <c r="B278" s="3" t="str">
        <f>IF(COUNTIF(Data!A1:A668,IF(ISBLANK(A278)=TRUE,0,A278))=0,"",VLOOKUP(A278,Data!A1:C668,2,FALSE))</f>
        <v/>
      </c>
      <c r="C278" s="6" t="str">
        <f>IF(COUNTIF(Data!A1:A668,IF(ISBLANK(A278)=TRUE,0,A278))=0,"",VLOOKUP(A278,Data!A1:C668,3,FALSE))</f>
        <v/>
      </c>
      <c r="D278" s="32"/>
      <c r="E278" s="6" t="str">
        <f t="shared" si="4"/>
        <v/>
      </c>
    </row>
    <row r="279" spans="1:5" x14ac:dyDescent="0.2">
      <c r="A279" s="30"/>
      <c r="B279" s="3" t="str">
        <f>IF(COUNTIF(Data!A1:A668,IF(ISBLANK(A279)=TRUE,0,A279))=0,"",VLOOKUP(A279,Data!A1:C668,2,FALSE))</f>
        <v/>
      </c>
      <c r="C279" s="6" t="str">
        <f>IF(COUNTIF(Data!A1:A668,IF(ISBLANK(A279)=TRUE,0,A279))=0,"",VLOOKUP(A279,Data!A1:C668,3,FALSE))</f>
        <v/>
      </c>
      <c r="D279" s="32"/>
      <c r="E279" s="6" t="str">
        <f t="shared" si="4"/>
        <v/>
      </c>
    </row>
    <row r="280" spans="1:5" x14ac:dyDescent="0.2">
      <c r="A280" s="30"/>
      <c r="B280" s="3" t="str">
        <f>IF(COUNTIF(Data!A1:A668,IF(ISBLANK(A280)=TRUE,0,A280))=0,"",VLOOKUP(A280,Data!A1:C668,2,FALSE))</f>
        <v/>
      </c>
      <c r="C280" s="6" t="str">
        <f>IF(COUNTIF(Data!A1:A668,IF(ISBLANK(A280)=TRUE,0,A280))=0,"",VLOOKUP(A280,Data!A1:C668,3,FALSE))</f>
        <v/>
      </c>
      <c r="D280" s="32"/>
      <c r="E280" s="6" t="str">
        <f t="shared" si="4"/>
        <v/>
      </c>
    </row>
    <row r="281" spans="1:5" x14ac:dyDescent="0.2">
      <c r="A281" s="30"/>
      <c r="B281" s="3" t="str">
        <f>IF(COUNTIF(Data!A1:A668,IF(ISBLANK(A281)=TRUE,0,A281))=0,"",VLOOKUP(A281,Data!A1:C668,2,FALSE))</f>
        <v/>
      </c>
      <c r="C281" s="6" t="str">
        <f>IF(COUNTIF(Data!A1:A668,IF(ISBLANK(A281)=TRUE,0,A281))=0,"",VLOOKUP(A281,Data!A1:C668,3,FALSE))</f>
        <v/>
      </c>
      <c r="D281" s="32"/>
      <c r="E281" s="6" t="str">
        <f t="shared" si="4"/>
        <v/>
      </c>
    </row>
    <row r="282" spans="1:5" x14ac:dyDescent="0.2">
      <c r="A282" s="30"/>
      <c r="B282" s="3" t="str">
        <f>IF(COUNTIF(Data!A1:A668,IF(ISBLANK(A282)=TRUE,0,A282))=0,"",VLOOKUP(A282,Data!A1:C668,2,FALSE))</f>
        <v/>
      </c>
      <c r="C282" s="6" t="str">
        <f>IF(COUNTIF(Data!A1:A668,IF(ISBLANK(A282)=TRUE,0,A282))=0,"",VLOOKUP(A282,Data!A1:C668,3,FALSE))</f>
        <v/>
      </c>
      <c r="D282" s="32"/>
      <c r="E282" s="6" t="str">
        <f t="shared" si="4"/>
        <v/>
      </c>
    </row>
    <row r="283" spans="1:5" x14ac:dyDescent="0.2">
      <c r="A283" s="30"/>
      <c r="B283" s="3" t="str">
        <f>IF(COUNTIF(Data!A1:A668,IF(ISBLANK(A283)=TRUE,0,A283))=0,"",VLOOKUP(A283,Data!A1:C668,2,FALSE))</f>
        <v/>
      </c>
      <c r="C283" s="6" t="str">
        <f>IF(COUNTIF(Data!A1:A668,IF(ISBLANK(A283)=TRUE,0,A283))=0,"",VLOOKUP(A283,Data!A1:C668,3,FALSE))</f>
        <v/>
      </c>
      <c r="D283" s="32"/>
      <c r="E283" s="6" t="str">
        <f t="shared" si="4"/>
        <v/>
      </c>
    </row>
    <row r="284" spans="1:5" x14ac:dyDescent="0.2">
      <c r="A284" s="30"/>
      <c r="B284" s="3" t="str">
        <f>IF(COUNTIF(Data!A1:A668,IF(ISBLANK(A284)=TRUE,0,A284))=0,"",VLOOKUP(A284,Data!A1:C668,2,FALSE))</f>
        <v/>
      </c>
      <c r="C284" s="6" t="str">
        <f>IF(COUNTIF(Data!A1:A668,IF(ISBLANK(A284)=TRUE,0,A284))=0,"",VLOOKUP(A284,Data!A1:C668,3,FALSE))</f>
        <v/>
      </c>
      <c r="D284" s="32"/>
      <c r="E284" s="6" t="str">
        <f t="shared" si="4"/>
        <v/>
      </c>
    </row>
    <row r="285" spans="1:5" x14ac:dyDescent="0.2">
      <c r="A285" s="30"/>
      <c r="B285" s="3" t="str">
        <f>IF(COUNTIF(Data!A1:A668,IF(ISBLANK(A285)=TRUE,0,A285))=0,"",VLOOKUP(A285,Data!A1:C668,2,FALSE))</f>
        <v/>
      </c>
      <c r="C285" s="6" t="str">
        <f>IF(COUNTIF(Data!A1:A668,IF(ISBLANK(A285)=TRUE,0,A285))=0,"",VLOOKUP(A285,Data!A1:C668,3,FALSE))</f>
        <v/>
      </c>
      <c r="D285" s="32"/>
      <c r="E285" s="6" t="str">
        <f t="shared" si="4"/>
        <v/>
      </c>
    </row>
    <row r="286" spans="1:5" x14ac:dyDescent="0.2">
      <c r="A286" s="30"/>
      <c r="B286" s="3" t="str">
        <f>IF(COUNTIF(Data!A1:A668,IF(ISBLANK(A286)=TRUE,0,A286))=0,"",VLOOKUP(A286,Data!A1:C668,2,FALSE))</f>
        <v/>
      </c>
      <c r="C286" s="6" t="str">
        <f>IF(COUNTIF(Data!A1:A668,IF(ISBLANK(A286)=TRUE,0,A286))=0,"",VLOOKUP(A286,Data!A1:C668,3,FALSE))</f>
        <v/>
      </c>
      <c r="D286" s="32"/>
      <c r="E286" s="6" t="str">
        <f t="shared" si="4"/>
        <v/>
      </c>
    </row>
    <row r="287" spans="1:5" x14ac:dyDescent="0.2">
      <c r="A287" s="30"/>
      <c r="B287" s="3" t="str">
        <f>IF(COUNTIF(Data!A1:A668,IF(ISBLANK(A287)=TRUE,0,A287))=0,"",VLOOKUP(A287,Data!A1:C668,2,FALSE))</f>
        <v/>
      </c>
      <c r="C287" s="6" t="str">
        <f>IF(COUNTIF(Data!A1:A668,IF(ISBLANK(A287)=TRUE,0,A287))=0,"",VLOOKUP(A287,Data!A1:C668,3,FALSE))</f>
        <v/>
      </c>
      <c r="D287" s="32"/>
      <c r="E287" s="6" t="str">
        <f t="shared" si="4"/>
        <v/>
      </c>
    </row>
    <row r="288" spans="1:5" x14ac:dyDescent="0.2">
      <c r="A288" s="30"/>
      <c r="B288" s="3" t="str">
        <f>IF(COUNTIF(Data!A1:A668,IF(ISBLANK(A288)=TRUE,0,A288))=0,"",VLOOKUP(A288,Data!A1:C668,2,FALSE))</f>
        <v/>
      </c>
      <c r="C288" s="6" t="str">
        <f>IF(COUNTIF(Data!A1:A668,IF(ISBLANK(A288)=TRUE,0,A288))=0,"",VLOOKUP(A288,Data!A1:C668,3,FALSE))</f>
        <v/>
      </c>
      <c r="D288" s="32"/>
      <c r="E288" s="6" t="str">
        <f t="shared" si="4"/>
        <v/>
      </c>
    </row>
    <row r="289" spans="1:5" x14ac:dyDescent="0.2">
      <c r="A289" s="30"/>
      <c r="B289" s="3" t="str">
        <f>IF(COUNTIF(Data!A1:A668,IF(ISBLANK(A289)=TRUE,0,A289))=0,"",VLOOKUP(A289,Data!A1:C668,2,FALSE))</f>
        <v/>
      </c>
      <c r="C289" s="6" t="str">
        <f>IF(COUNTIF(Data!A1:A668,IF(ISBLANK(A289)=TRUE,0,A289))=0,"",VLOOKUP(A289,Data!A1:C668,3,FALSE))</f>
        <v/>
      </c>
      <c r="D289" s="32"/>
      <c r="E289" s="6" t="str">
        <f t="shared" si="4"/>
        <v/>
      </c>
    </row>
    <row r="290" spans="1:5" x14ac:dyDescent="0.2">
      <c r="A290" s="30"/>
      <c r="B290" s="3" t="str">
        <f>IF(COUNTIF(Data!A1:A668,IF(ISBLANK(A290)=TRUE,0,A290))=0,"",VLOOKUP(A290,Data!A1:C668,2,FALSE))</f>
        <v/>
      </c>
      <c r="C290" s="6" t="str">
        <f>IF(COUNTIF(Data!A1:A668,IF(ISBLANK(A290)=TRUE,0,A290))=0,"",VLOOKUP(A290,Data!A1:C668,3,FALSE))</f>
        <v/>
      </c>
      <c r="D290" s="32"/>
      <c r="E290" s="6" t="str">
        <f t="shared" si="4"/>
        <v/>
      </c>
    </row>
    <row r="291" spans="1:5" x14ac:dyDescent="0.2">
      <c r="A291" s="30"/>
      <c r="B291" s="3" t="str">
        <f>IF(COUNTIF(Data!A1:A668,IF(ISBLANK(A291)=TRUE,0,A291))=0,"",VLOOKUP(A291,Data!A1:C668,2,FALSE))</f>
        <v/>
      </c>
      <c r="C291" s="6" t="str">
        <f>IF(COUNTIF(Data!A1:A668,IF(ISBLANK(A291)=TRUE,0,A291))=0,"",VLOOKUP(A291,Data!A1:C668,3,FALSE))</f>
        <v/>
      </c>
      <c r="D291" s="32"/>
      <c r="E291" s="6" t="str">
        <f t="shared" si="4"/>
        <v/>
      </c>
    </row>
    <row r="292" spans="1:5" x14ac:dyDescent="0.2">
      <c r="A292" s="30"/>
      <c r="B292" s="3" t="str">
        <f>IF(COUNTIF(Data!A1:A668,IF(ISBLANK(A292)=TRUE,0,A292))=0,"",VLOOKUP(A292,Data!A1:C668,2,FALSE))</f>
        <v/>
      </c>
      <c r="C292" s="6" t="str">
        <f>IF(COUNTIF(Data!A1:A668,IF(ISBLANK(A292)=TRUE,0,A292))=0,"",VLOOKUP(A292,Data!A1:C668,3,FALSE))</f>
        <v/>
      </c>
      <c r="D292" s="32"/>
      <c r="E292" s="6" t="str">
        <f t="shared" si="4"/>
        <v/>
      </c>
    </row>
    <row r="293" spans="1:5" x14ac:dyDescent="0.2">
      <c r="A293" s="30"/>
      <c r="B293" s="3" t="str">
        <f>IF(COUNTIF(Data!A1:A668,IF(ISBLANK(A293)=TRUE,0,A293))=0,"",VLOOKUP(A293,Data!A1:C668,2,FALSE))</f>
        <v/>
      </c>
      <c r="C293" s="6" t="str">
        <f>IF(COUNTIF(Data!A1:A668,IF(ISBLANK(A293)=TRUE,0,A293))=0,"",VLOOKUP(A293,Data!A1:C668,3,FALSE))</f>
        <v/>
      </c>
      <c r="D293" s="32"/>
      <c r="E293" s="6" t="str">
        <f t="shared" si="4"/>
        <v/>
      </c>
    </row>
    <row r="294" spans="1:5" x14ac:dyDescent="0.2">
      <c r="A294" s="30"/>
      <c r="B294" s="3" t="str">
        <f>IF(COUNTIF(Data!A1:A668,IF(ISBLANK(A294)=TRUE,0,A294))=0,"",VLOOKUP(A294,Data!A1:C668,2,FALSE))</f>
        <v/>
      </c>
      <c r="C294" s="6" t="str">
        <f>IF(COUNTIF(Data!A1:A668,IF(ISBLANK(A294)=TRUE,0,A294))=0,"",VLOOKUP(A294,Data!A1:C668,3,FALSE))</f>
        <v/>
      </c>
      <c r="D294" s="32"/>
      <c r="E294" s="6" t="str">
        <f t="shared" si="4"/>
        <v/>
      </c>
    </row>
    <row r="295" spans="1:5" x14ac:dyDescent="0.2">
      <c r="A295" s="30"/>
      <c r="B295" s="3" t="str">
        <f>IF(COUNTIF(Data!A1:A668,IF(ISBLANK(A295)=TRUE,0,A295))=0,"",VLOOKUP(A295,Data!A1:C668,2,FALSE))</f>
        <v/>
      </c>
      <c r="C295" s="6" t="str">
        <f>IF(COUNTIF(Data!A1:A668,IF(ISBLANK(A295)=TRUE,0,A295))=0,"",VLOOKUP(A295,Data!A1:C668,3,FALSE))</f>
        <v/>
      </c>
      <c r="D295" s="32"/>
      <c r="E295" s="6" t="str">
        <f t="shared" si="4"/>
        <v/>
      </c>
    </row>
    <row r="296" spans="1:5" x14ac:dyDescent="0.2">
      <c r="A296" s="30"/>
      <c r="B296" s="3" t="str">
        <f>IF(COUNTIF(Data!A1:A668,IF(ISBLANK(A296)=TRUE,0,A296))=0,"",VLOOKUP(A296,Data!A1:C668,2,FALSE))</f>
        <v/>
      </c>
      <c r="C296" s="6" t="str">
        <f>IF(COUNTIF(Data!A1:A668,IF(ISBLANK(A296)=TRUE,0,A296))=0,"",VLOOKUP(A296,Data!A1:C668,3,FALSE))</f>
        <v/>
      </c>
      <c r="D296" s="32"/>
      <c r="E296" s="6" t="str">
        <f t="shared" si="4"/>
        <v/>
      </c>
    </row>
    <row r="297" spans="1:5" x14ac:dyDescent="0.2">
      <c r="A297" s="30"/>
      <c r="B297" s="3" t="str">
        <f>IF(COUNTIF(Data!A1:A668,IF(ISBLANK(A297)=TRUE,0,A297))=0,"",VLOOKUP(A297,Data!A1:C668,2,FALSE))</f>
        <v/>
      </c>
      <c r="C297" s="6" t="str">
        <f>IF(COUNTIF(Data!A1:A668,IF(ISBLANK(A297)=TRUE,0,A297))=0,"",VLOOKUP(A297,Data!A1:C668,3,FALSE))</f>
        <v/>
      </c>
      <c r="D297" s="32"/>
      <c r="E297" s="6" t="str">
        <f t="shared" si="4"/>
        <v/>
      </c>
    </row>
    <row r="298" spans="1:5" x14ac:dyDescent="0.2">
      <c r="A298" s="30"/>
      <c r="B298" s="3" t="str">
        <f>IF(COUNTIF(Data!A1:A668,IF(ISBLANK(A298)=TRUE,0,A298))=0,"",VLOOKUP(A298,Data!A1:C668,2,FALSE))</f>
        <v/>
      </c>
      <c r="C298" s="6" t="str">
        <f>IF(COUNTIF(Data!A1:A668,IF(ISBLANK(A298)=TRUE,0,A298))=0,"",VLOOKUP(A298,Data!A1:C668,3,FALSE))</f>
        <v/>
      </c>
      <c r="D298" s="32"/>
      <c r="E298" s="6" t="str">
        <f t="shared" si="4"/>
        <v/>
      </c>
    </row>
    <row r="299" spans="1:5" x14ac:dyDescent="0.2">
      <c r="A299" s="30"/>
      <c r="B299" s="3" t="str">
        <f>IF(COUNTIF(Data!A1:A668,IF(ISBLANK(A299)=TRUE,0,A299))=0,"",VLOOKUP(A299,Data!A1:C668,2,FALSE))</f>
        <v/>
      </c>
      <c r="C299" s="6" t="str">
        <f>IF(COUNTIF(Data!A1:A668,IF(ISBLANK(A299)=TRUE,0,A299))=0,"",VLOOKUP(A299,Data!A1:C668,3,FALSE))</f>
        <v/>
      </c>
      <c r="D299" s="32"/>
      <c r="E299" s="6" t="str">
        <f t="shared" si="4"/>
        <v/>
      </c>
    </row>
    <row r="300" spans="1:5" x14ac:dyDescent="0.2">
      <c r="A300" s="30"/>
      <c r="B300" s="3" t="str">
        <f>IF(COUNTIF(Data!A1:A668,IF(ISBLANK(A300)=TRUE,0,A300))=0,"",VLOOKUP(A300,Data!A1:C668,2,FALSE))</f>
        <v/>
      </c>
      <c r="C300" s="6" t="str">
        <f>IF(COUNTIF(Data!A1:A668,IF(ISBLANK(A300)=TRUE,0,A300))=0,"",VLOOKUP(A300,Data!A1:C668,3,FALSE))</f>
        <v/>
      </c>
      <c r="D300" s="32"/>
      <c r="E300" s="6" t="str">
        <f t="shared" si="4"/>
        <v/>
      </c>
    </row>
    <row r="301" spans="1:5" x14ac:dyDescent="0.2">
      <c r="A301" s="30"/>
      <c r="B301" s="3" t="str">
        <f>IF(COUNTIF(Data!A1:A668,IF(ISBLANK(A301)=TRUE,0,A301))=0,"",VLOOKUP(A301,Data!A1:C668,2,FALSE))</f>
        <v/>
      </c>
      <c r="C301" s="6" t="str">
        <f>IF(COUNTIF(Data!A1:A668,IF(ISBLANK(A301)=TRUE,0,A301))=0,"",VLOOKUP(A301,Data!A1:C668,3,FALSE))</f>
        <v/>
      </c>
      <c r="D301" s="32"/>
      <c r="E301" s="6" t="str">
        <f t="shared" si="4"/>
        <v/>
      </c>
    </row>
    <row r="302" spans="1:5" x14ac:dyDescent="0.2">
      <c r="A302" s="30"/>
      <c r="B302" s="3" t="str">
        <f>IF(COUNTIF(Data!A1:A668,IF(ISBLANK(A302)=TRUE,0,A302))=0,"",VLOOKUP(A302,Data!A1:C668,2,FALSE))</f>
        <v/>
      </c>
      <c r="C302" s="6" t="str">
        <f>IF(COUNTIF(Data!A1:A668,IF(ISBLANK(A302)=TRUE,0,A302))=0,"",VLOOKUP(A302,Data!A1:C668,3,FALSE))</f>
        <v/>
      </c>
      <c r="D302" s="32"/>
      <c r="E302" s="6" t="str">
        <f t="shared" si="4"/>
        <v/>
      </c>
    </row>
    <row r="303" spans="1:5" x14ac:dyDescent="0.2">
      <c r="A303" s="30"/>
      <c r="B303" s="3" t="str">
        <f>IF(COUNTIF(Data!A1:A668,IF(ISBLANK(A303)=TRUE,0,A303))=0,"",VLOOKUP(A303,Data!A1:C668,2,FALSE))</f>
        <v/>
      </c>
      <c r="C303" s="6" t="str">
        <f>IF(COUNTIF(Data!A1:A668,IF(ISBLANK(A303)=TRUE,0,A303))=0,"",VLOOKUP(A303,Data!A1:C668,3,FALSE))</f>
        <v/>
      </c>
      <c r="D303" s="32"/>
      <c r="E303" s="6" t="str">
        <f t="shared" si="4"/>
        <v/>
      </c>
    </row>
    <row r="304" spans="1:5" x14ac:dyDescent="0.2">
      <c r="A304" s="30"/>
      <c r="B304" s="3" t="str">
        <f>IF(COUNTIF(Data!A1:A668,IF(ISBLANK(A304)=TRUE,0,A304))=0,"",VLOOKUP(A304,Data!A1:C668,2,FALSE))</f>
        <v/>
      </c>
      <c r="C304" s="6" t="str">
        <f>IF(COUNTIF(Data!A1:A668,IF(ISBLANK(A304)=TRUE,0,A304))=0,"",VLOOKUP(A304,Data!A1:C668,3,FALSE))</f>
        <v/>
      </c>
      <c r="D304" s="32"/>
      <c r="E304" s="6" t="str">
        <f t="shared" si="4"/>
        <v/>
      </c>
    </row>
    <row r="305" spans="1:5" x14ac:dyDescent="0.2">
      <c r="A305" s="30"/>
      <c r="B305" s="3" t="str">
        <f>IF(COUNTIF(Data!A1:A668,IF(ISBLANK(A305)=TRUE,0,A305))=0,"",VLOOKUP(A305,Data!A1:C668,2,FALSE))</f>
        <v/>
      </c>
      <c r="C305" s="6" t="str">
        <f>IF(COUNTIF(Data!A1:A668,IF(ISBLANK(A305)=TRUE,0,A305))=0,"",VLOOKUP(A305,Data!A1:C668,3,FALSE))</f>
        <v/>
      </c>
      <c r="D305" s="32"/>
      <c r="E305" s="6" t="str">
        <f t="shared" si="4"/>
        <v/>
      </c>
    </row>
    <row r="306" spans="1:5" x14ac:dyDescent="0.2">
      <c r="A306" s="30"/>
      <c r="B306" s="3" t="str">
        <f>IF(COUNTIF(Data!A1:A668,IF(ISBLANK(A306)=TRUE,0,A306))=0,"",VLOOKUP(A306,Data!A1:C668,2,FALSE))</f>
        <v/>
      </c>
      <c r="C306" s="6" t="str">
        <f>IF(COUNTIF(Data!A1:A668,IF(ISBLANK(A306)=TRUE,0,A306))=0,"",VLOOKUP(A306,Data!A1:C668,3,FALSE))</f>
        <v/>
      </c>
      <c r="D306" s="32"/>
      <c r="E306" s="6" t="str">
        <f t="shared" si="4"/>
        <v/>
      </c>
    </row>
    <row r="307" spans="1:5" x14ac:dyDescent="0.2">
      <c r="A307" s="30"/>
      <c r="B307" s="3" t="str">
        <f>IF(COUNTIF(Data!A1:A668,IF(ISBLANK(A307)=TRUE,0,A307))=0,"",VLOOKUP(A307,Data!A1:C668,2,FALSE))</f>
        <v/>
      </c>
      <c r="C307" s="6" t="str">
        <f>IF(COUNTIF(Data!A1:A668,IF(ISBLANK(A307)=TRUE,0,A307))=0,"",VLOOKUP(A307,Data!A1:C668,3,FALSE))</f>
        <v/>
      </c>
      <c r="D307" s="32"/>
      <c r="E307" s="6" t="str">
        <f t="shared" si="4"/>
        <v/>
      </c>
    </row>
    <row r="308" spans="1:5" x14ac:dyDescent="0.2">
      <c r="A308" s="30"/>
      <c r="B308" s="3" t="str">
        <f>IF(COUNTIF(Data!A1:A668,IF(ISBLANK(A308)=TRUE,0,A308))=0,"",VLOOKUP(A308,Data!A1:C668,2,FALSE))</f>
        <v/>
      </c>
      <c r="C308" s="6" t="str">
        <f>IF(COUNTIF(Data!A1:A668,IF(ISBLANK(A308)=TRUE,0,A308))=0,"",VLOOKUP(A308,Data!A1:C668,3,FALSE))</f>
        <v/>
      </c>
      <c r="D308" s="32"/>
      <c r="E308" s="6" t="str">
        <f t="shared" si="4"/>
        <v/>
      </c>
    </row>
    <row r="309" spans="1:5" x14ac:dyDescent="0.2">
      <c r="A309" s="30"/>
      <c r="B309" s="3" t="str">
        <f>IF(COUNTIF(Data!A1:A668,IF(ISBLANK(A309)=TRUE,0,A309))=0,"",VLOOKUP(A309,Data!A1:C668,2,FALSE))</f>
        <v/>
      </c>
      <c r="C309" s="6" t="str">
        <f>IF(COUNTIF(Data!A1:A668,IF(ISBLANK(A309)=TRUE,0,A309))=0,"",VLOOKUP(A309,Data!A1:C668,3,FALSE))</f>
        <v/>
      </c>
      <c r="D309" s="32"/>
      <c r="E309" s="6" t="str">
        <f t="shared" si="4"/>
        <v/>
      </c>
    </row>
    <row r="310" spans="1:5" x14ac:dyDescent="0.2">
      <c r="A310" s="30"/>
      <c r="B310" s="3" t="str">
        <f>IF(COUNTIF(Data!A1:A668,IF(ISBLANK(A310)=TRUE,0,A310))=0,"",VLOOKUP(A310,Data!A1:C668,2,FALSE))</f>
        <v/>
      </c>
      <c r="C310" s="6" t="str">
        <f>IF(COUNTIF(Data!A1:A668,IF(ISBLANK(A310)=TRUE,0,A310))=0,"",VLOOKUP(A310,Data!A1:C668,3,FALSE))</f>
        <v/>
      </c>
      <c r="D310" s="32"/>
      <c r="E310" s="6" t="str">
        <f t="shared" si="4"/>
        <v/>
      </c>
    </row>
    <row r="311" spans="1:5" x14ac:dyDescent="0.2">
      <c r="A311" s="30"/>
      <c r="B311" s="3" t="str">
        <f>IF(COUNTIF(Data!A1:A668,IF(ISBLANK(A311)=TRUE,0,A311))=0,"",VLOOKUP(A311,Data!A1:C668,2,FALSE))</f>
        <v/>
      </c>
      <c r="C311" s="6" t="str">
        <f>IF(COUNTIF(Data!A1:A668,IF(ISBLANK(A311)=TRUE,0,A311))=0,"",VLOOKUP(A311,Data!A1:C668,3,FALSE))</f>
        <v/>
      </c>
      <c r="D311" s="32"/>
      <c r="E311" s="6" t="str">
        <f t="shared" si="4"/>
        <v/>
      </c>
    </row>
    <row r="312" spans="1:5" x14ac:dyDescent="0.2">
      <c r="A312" s="30"/>
      <c r="B312" s="3" t="str">
        <f>IF(COUNTIF(Data!A1:A668,IF(ISBLANK(A312)=TRUE,0,A312))=0,"",VLOOKUP(A312,Data!A1:C668,2,FALSE))</f>
        <v/>
      </c>
      <c r="C312" s="6" t="str">
        <f>IF(COUNTIF(Data!A1:A668,IF(ISBLANK(A312)=TRUE,0,A312))=0,"",VLOOKUP(A312,Data!A1:C668,3,FALSE))</f>
        <v/>
      </c>
      <c r="D312" s="32"/>
      <c r="E312" s="6" t="str">
        <f t="shared" si="4"/>
        <v/>
      </c>
    </row>
    <row r="313" spans="1:5" x14ac:dyDescent="0.2">
      <c r="A313" s="30"/>
      <c r="B313" s="3" t="str">
        <f>IF(COUNTIF(Data!A1:A668,IF(ISBLANK(A313)=TRUE,0,A313))=0,"",VLOOKUP(A313,Data!A1:C668,2,FALSE))</f>
        <v/>
      </c>
      <c r="C313" s="6" t="str">
        <f>IF(COUNTIF(Data!A1:A668,IF(ISBLANK(A313)=TRUE,0,A313))=0,"",VLOOKUP(A313,Data!A1:C668,3,FALSE))</f>
        <v/>
      </c>
      <c r="D313" s="32"/>
      <c r="E313" s="6" t="str">
        <f t="shared" si="4"/>
        <v/>
      </c>
    </row>
    <row r="314" spans="1:5" x14ac:dyDescent="0.2">
      <c r="A314" s="30"/>
      <c r="B314" s="3" t="str">
        <f>IF(COUNTIF(Data!A1:A668,IF(ISBLANK(A314)=TRUE,0,A314))=0,"",VLOOKUP(A314,Data!A1:C668,2,FALSE))</f>
        <v/>
      </c>
      <c r="C314" s="6" t="str">
        <f>IF(COUNTIF(Data!A1:A668,IF(ISBLANK(A314)=TRUE,0,A314))=0,"",VLOOKUP(A314,Data!A1:C668,3,FALSE))</f>
        <v/>
      </c>
      <c r="D314" s="32"/>
      <c r="E314" s="6" t="str">
        <f t="shared" si="4"/>
        <v/>
      </c>
    </row>
    <row r="315" spans="1:5" x14ac:dyDescent="0.2">
      <c r="A315" s="30"/>
      <c r="B315" s="3" t="str">
        <f>IF(COUNTIF(Data!A1:A668,IF(ISBLANK(A315)=TRUE,0,A315))=0,"",VLOOKUP(A315,Data!A1:C668,2,FALSE))</f>
        <v/>
      </c>
      <c r="C315" s="6" t="str">
        <f>IF(COUNTIF(Data!A1:A668,IF(ISBLANK(A315)=TRUE,0,A315))=0,"",VLOOKUP(A315,Data!A1:C668,3,FALSE))</f>
        <v/>
      </c>
      <c r="D315" s="32"/>
      <c r="E315" s="6" t="str">
        <f t="shared" si="4"/>
        <v/>
      </c>
    </row>
    <row r="316" spans="1:5" x14ac:dyDescent="0.2">
      <c r="A316" s="30"/>
      <c r="B316" s="3" t="str">
        <f>IF(COUNTIF(Data!A1:A668,IF(ISBLANK(A316)=TRUE,0,A316))=0,"",VLOOKUP(A316,Data!A1:C668,2,FALSE))</f>
        <v/>
      </c>
      <c r="C316" s="6" t="str">
        <f>IF(COUNTIF(Data!A1:A668,IF(ISBLANK(A316)=TRUE,0,A316))=0,"",VLOOKUP(A316,Data!A1:C668,3,FALSE))</f>
        <v/>
      </c>
      <c r="D316" s="32"/>
      <c r="E316" s="6" t="str">
        <f t="shared" si="4"/>
        <v/>
      </c>
    </row>
    <row r="317" spans="1:5" x14ac:dyDescent="0.2">
      <c r="A317" s="30"/>
      <c r="B317" s="3" t="str">
        <f>IF(COUNTIF(Data!A1:A668,IF(ISBLANK(A317)=TRUE,0,A317))=0,"",VLOOKUP(A317,Data!A1:C668,2,FALSE))</f>
        <v/>
      </c>
      <c r="C317" s="6" t="str">
        <f>IF(COUNTIF(Data!A1:A668,IF(ISBLANK(A317)=TRUE,0,A317))=0,"",VLOOKUP(A317,Data!A1:C668,3,FALSE))</f>
        <v/>
      </c>
      <c r="D317" s="32"/>
      <c r="E317" s="6" t="str">
        <f t="shared" si="4"/>
        <v/>
      </c>
    </row>
    <row r="318" spans="1:5" x14ac:dyDescent="0.2">
      <c r="A318" s="30"/>
      <c r="B318" s="3" t="str">
        <f>IF(COUNTIF(Data!A1:A668,IF(ISBLANK(A318)=TRUE,0,A318))=0,"",VLOOKUP(A318,Data!A1:C668,2,FALSE))</f>
        <v/>
      </c>
      <c r="C318" s="6" t="str">
        <f>IF(COUNTIF(Data!A1:A668,IF(ISBLANK(A318)=TRUE,0,A318))=0,"",VLOOKUP(A318,Data!A1:C668,3,FALSE))</f>
        <v/>
      </c>
      <c r="D318" s="32"/>
      <c r="E318" s="6" t="str">
        <f t="shared" si="4"/>
        <v/>
      </c>
    </row>
    <row r="319" spans="1:5" x14ac:dyDescent="0.2">
      <c r="A319" s="30"/>
      <c r="B319" s="3" t="str">
        <f>IF(COUNTIF(Data!A1:A668,IF(ISBLANK(A319)=TRUE,0,A319))=0,"",VLOOKUP(A319,Data!A1:C668,2,FALSE))</f>
        <v/>
      </c>
      <c r="C319" s="6" t="str">
        <f>IF(COUNTIF(Data!A1:A668,IF(ISBLANK(A319)=TRUE,0,A319))=0,"",VLOOKUP(A319,Data!A1:C668,3,FALSE))</f>
        <v/>
      </c>
      <c r="D319" s="32"/>
      <c r="E319" s="6" t="str">
        <f t="shared" si="4"/>
        <v/>
      </c>
    </row>
    <row r="320" spans="1:5" x14ac:dyDescent="0.2">
      <c r="A320" s="30"/>
      <c r="B320" s="3" t="str">
        <f>IF(COUNTIF(Data!A1:A668,IF(ISBLANK(A320)=TRUE,0,A320))=0,"",VLOOKUP(A320,Data!A1:C668,2,FALSE))</f>
        <v/>
      </c>
      <c r="C320" s="6" t="str">
        <f>IF(COUNTIF(Data!A1:A668,IF(ISBLANK(A320)=TRUE,0,A320))=0,"",VLOOKUP(A320,Data!A1:C668,3,FALSE))</f>
        <v/>
      </c>
      <c r="D320" s="32"/>
      <c r="E320" s="6" t="str">
        <f t="shared" si="4"/>
        <v/>
      </c>
    </row>
    <row r="321" spans="1:5" x14ac:dyDescent="0.2">
      <c r="A321" s="30"/>
      <c r="B321" s="3" t="str">
        <f>IF(COUNTIF(Data!A1:A668,IF(ISBLANK(A321)=TRUE,0,A321))=0,"",VLOOKUP(A321,Data!A1:C668,2,FALSE))</f>
        <v/>
      </c>
      <c r="C321" s="6" t="str">
        <f>IF(COUNTIF(Data!A1:A668,IF(ISBLANK(A321)=TRUE,0,A321))=0,"",VLOOKUP(A321,Data!A1:C668,3,FALSE))</f>
        <v/>
      </c>
      <c r="D321" s="32"/>
      <c r="E321" s="6" t="str">
        <f t="shared" si="4"/>
        <v/>
      </c>
    </row>
    <row r="322" spans="1:5" x14ac:dyDescent="0.2">
      <c r="A322" s="30"/>
      <c r="B322" s="3" t="str">
        <f>IF(COUNTIF(Data!A1:A668,IF(ISBLANK(A322)=TRUE,0,A322))=0,"",VLOOKUP(A322,Data!A1:C668,2,FALSE))</f>
        <v/>
      </c>
      <c r="C322" s="6" t="str">
        <f>IF(COUNTIF(Data!A1:A668,IF(ISBLANK(A322)=TRUE,0,A322))=0,"",VLOOKUP(A322,Data!A1:C668,3,FALSE))</f>
        <v/>
      </c>
      <c r="D322" s="32"/>
      <c r="E322" s="6" t="str">
        <f t="shared" si="4"/>
        <v/>
      </c>
    </row>
    <row r="323" spans="1:5" x14ac:dyDescent="0.2">
      <c r="A323" s="30"/>
      <c r="B323" s="3" t="str">
        <f>IF(COUNTIF(Data!A1:A668,IF(ISBLANK(A323)=TRUE,0,A323))=0,"",VLOOKUP(A323,Data!A1:C668,2,FALSE))</f>
        <v/>
      </c>
      <c r="C323" s="6" t="str">
        <f>IF(COUNTIF(Data!A1:A668,IF(ISBLANK(A323)=TRUE,0,A323))=0,"",VLOOKUP(A323,Data!A1:C668,3,FALSE))</f>
        <v/>
      </c>
      <c r="D323" s="32"/>
      <c r="E323" s="6" t="str">
        <f t="shared" si="4"/>
        <v/>
      </c>
    </row>
    <row r="324" spans="1:5" x14ac:dyDescent="0.2">
      <c r="A324" s="30"/>
      <c r="B324" s="3" t="str">
        <f>IF(COUNTIF(Data!A1:A668,IF(ISBLANK(A324)=TRUE,0,A324))=0,"",VLOOKUP(A324,Data!A1:C668,2,FALSE))</f>
        <v/>
      </c>
      <c r="C324" s="6" t="str">
        <f>IF(COUNTIF(Data!A1:A668,IF(ISBLANK(A324)=TRUE,0,A324))=0,"",VLOOKUP(A324,Data!A1:C668,3,FALSE))</f>
        <v/>
      </c>
      <c r="D324" s="32"/>
      <c r="E324" s="6" t="str">
        <f t="shared" si="4"/>
        <v/>
      </c>
    </row>
    <row r="325" spans="1:5" x14ac:dyDescent="0.2">
      <c r="A325" s="30"/>
      <c r="B325" s="3" t="str">
        <f>IF(COUNTIF(Data!A1:A668,IF(ISBLANK(A325)=TRUE,0,A325))=0,"",VLOOKUP(A325,Data!A1:C668,2,FALSE))</f>
        <v/>
      </c>
      <c r="C325" s="6" t="str">
        <f>IF(COUNTIF(Data!A1:A668,IF(ISBLANK(A325)=TRUE,0,A325))=0,"",VLOOKUP(A325,Data!A1:C668,3,FALSE))</f>
        <v/>
      </c>
      <c r="D325" s="32"/>
      <c r="E325" s="6" t="str">
        <f t="shared" si="4"/>
        <v/>
      </c>
    </row>
    <row r="326" spans="1:5" x14ac:dyDescent="0.2">
      <c r="A326" s="30"/>
      <c r="B326" s="3" t="str">
        <f>IF(COUNTIF(Data!A1:A668,IF(ISBLANK(A326)=TRUE,0,A326))=0,"",VLOOKUP(A326,Data!A1:C668,2,FALSE))</f>
        <v/>
      </c>
      <c r="C326" s="6" t="str">
        <f>IF(COUNTIF(Data!A1:A668,IF(ISBLANK(A326)=TRUE,0,A326))=0,"",VLOOKUP(A326,Data!A1:C668,3,FALSE))</f>
        <v/>
      </c>
      <c r="D326" s="32"/>
      <c r="E326" s="6" t="str">
        <f t="shared" si="4"/>
        <v/>
      </c>
    </row>
    <row r="327" spans="1:5" x14ac:dyDescent="0.2">
      <c r="A327" s="30"/>
      <c r="B327" s="3" t="str">
        <f>IF(COUNTIF(Data!A1:A668,IF(ISBLANK(A327)=TRUE,0,A327))=0,"",VLOOKUP(A327,Data!A1:C668,2,FALSE))</f>
        <v/>
      </c>
      <c r="C327" s="6" t="str">
        <f>IF(COUNTIF(Data!A1:A668,IF(ISBLANK(A327)=TRUE,0,A327))=0,"",VLOOKUP(A327,Data!A1:C668,3,FALSE))</f>
        <v/>
      </c>
      <c r="D327" s="32"/>
      <c r="E327" s="6" t="str">
        <f t="shared" si="4"/>
        <v/>
      </c>
    </row>
    <row r="328" spans="1:5" x14ac:dyDescent="0.2">
      <c r="A328" s="30"/>
      <c r="B328" s="3" t="str">
        <f>IF(COUNTIF(Data!A1:A668,IF(ISBLANK(A328)=TRUE,0,A328))=0,"",VLOOKUP(A328,Data!A1:C668,2,FALSE))</f>
        <v/>
      </c>
      <c r="C328" s="6" t="str">
        <f>IF(COUNTIF(Data!A1:A668,IF(ISBLANK(A328)=TRUE,0,A328))=0,"",VLOOKUP(A328,Data!A1:C668,3,FALSE))</f>
        <v/>
      </c>
      <c r="D328" s="32"/>
      <c r="E328" s="6" t="str">
        <f t="shared" si="4"/>
        <v/>
      </c>
    </row>
    <row r="329" spans="1:5" x14ac:dyDescent="0.2">
      <c r="A329" s="30"/>
      <c r="B329" s="3" t="str">
        <f>IF(COUNTIF(Data!A1:A668,IF(ISBLANK(A329)=TRUE,0,A329))=0,"",VLOOKUP(A329,Data!A1:C668,2,FALSE))</f>
        <v/>
      </c>
      <c r="C329" s="6" t="str">
        <f>IF(COUNTIF(Data!A1:A668,IF(ISBLANK(A329)=TRUE,0,A329))=0,"",VLOOKUP(A329,Data!A1:C668,3,FALSE))</f>
        <v/>
      </c>
      <c r="D329" s="32"/>
      <c r="E329" s="6" t="str">
        <f t="shared" si="4"/>
        <v/>
      </c>
    </row>
    <row r="330" spans="1:5" x14ac:dyDescent="0.2">
      <c r="A330" s="30"/>
      <c r="B330" s="3" t="str">
        <f>IF(COUNTIF(Data!A1:A668,IF(ISBLANK(A330)=TRUE,0,A330))=0,"",VLOOKUP(A330,Data!A1:C668,2,FALSE))</f>
        <v/>
      </c>
      <c r="C330" s="6" t="str">
        <f>IF(COUNTIF(Data!A1:A668,IF(ISBLANK(A330)=TRUE,0,A330))=0,"",VLOOKUP(A330,Data!A1:C668,3,FALSE))</f>
        <v/>
      </c>
      <c r="D330" s="32"/>
      <c r="E330" s="6" t="str">
        <f t="shared" si="4"/>
        <v/>
      </c>
    </row>
    <row r="331" spans="1:5" x14ac:dyDescent="0.2">
      <c r="A331" s="30"/>
      <c r="B331" s="3" t="str">
        <f>IF(COUNTIF(Data!A1:A668,IF(ISBLANK(A331)=TRUE,0,A331))=0,"",VLOOKUP(A331,Data!A1:C668,2,FALSE))</f>
        <v/>
      </c>
      <c r="C331" s="6" t="str">
        <f>IF(COUNTIF(Data!A1:A668,IF(ISBLANK(A331)=TRUE,0,A331))=0,"",VLOOKUP(A331,Data!A1:C668,3,FALSE))</f>
        <v/>
      </c>
      <c r="D331" s="32"/>
      <c r="E331" s="6" t="str">
        <f t="shared" si="4"/>
        <v/>
      </c>
    </row>
    <row r="332" spans="1:5" x14ac:dyDescent="0.2">
      <c r="A332" s="30"/>
      <c r="B332" s="3" t="str">
        <f>IF(COUNTIF(Data!A1:A668,IF(ISBLANK(A332)=TRUE,0,A332))=0,"",VLOOKUP(A332,Data!A1:C668,2,FALSE))</f>
        <v/>
      </c>
      <c r="C332" s="6" t="str">
        <f>IF(COUNTIF(Data!A1:A668,IF(ISBLANK(A332)=TRUE,0,A332))=0,"",VLOOKUP(A332,Data!A1:C668,3,FALSE))</f>
        <v/>
      </c>
      <c r="D332" s="32"/>
      <c r="E332" s="6" t="str">
        <f t="shared" si="4"/>
        <v/>
      </c>
    </row>
    <row r="333" spans="1:5" x14ac:dyDescent="0.2">
      <c r="A333" s="30"/>
      <c r="B333" s="3" t="str">
        <f>IF(COUNTIF(Data!A1:A668,IF(ISBLANK(A333)=TRUE,0,A333))=0,"",VLOOKUP(A333,Data!A1:C668,2,FALSE))</f>
        <v/>
      </c>
      <c r="C333" s="6" t="str">
        <f>IF(COUNTIF(Data!A1:A668,IF(ISBLANK(A333)=TRUE,0,A333))=0,"",VLOOKUP(A333,Data!A1:C668,3,FALSE))</f>
        <v/>
      </c>
      <c r="D333" s="32"/>
      <c r="E333" s="6" t="str">
        <f t="shared" si="4"/>
        <v/>
      </c>
    </row>
    <row r="334" spans="1:5" x14ac:dyDescent="0.2">
      <c r="A334" s="30"/>
      <c r="B334" s="3" t="str">
        <f>IF(COUNTIF(Data!A1:A668,IF(ISBLANK(A334)=TRUE,0,A334))=0,"",VLOOKUP(A334,Data!A1:C668,2,FALSE))</f>
        <v/>
      </c>
      <c r="C334" s="6" t="str">
        <f>IF(COUNTIF(Data!A1:A668,IF(ISBLANK(A334)=TRUE,0,A334))=0,"",VLOOKUP(A334,Data!A1:C668,3,FALSE))</f>
        <v/>
      </c>
      <c r="D334" s="32"/>
      <c r="E334" s="6" t="str">
        <f t="shared" ref="E334:E397" si="5">IF(ISERR(ROUND(D334*(C334/100),0))=TRUE,"",ROUND(D334*(C334/100),0))</f>
        <v/>
      </c>
    </row>
    <row r="335" spans="1:5" x14ac:dyDescent="0.2">
      <c r="A335" s="30"/>
      <c r="B335" s="3" t="str">
        <f>IF(COUNTIF(Data!A1:A668,IF(ISBLANK(A335)=TRUE,0,A335))=0,"",VLOOKUP(A335,Data!A1:C668,2,FALSE))</f>
        <v/>
      </c>
      <c r="C335" s="6" t="str">
        <f>IF(COUNTIF(Data!A1:A668,IF(ISBLANK(A335)=TRUE,0,A335))=0,"",VLOOKUP(A335,Data!A1:C668,3,FALSE))</f>
        <v/>
      </c>
      <c r="D335" s="32"/>
      <c r="E335" s="6" t="str">
        <f t="shared" si="5"/>
        <v/>
      </c>
    </row>
    <row r="336" spans="1:5" x14ac:dyDescent="0.2">
      <c r="A336" s="30"/>
      <c r="B336" s="3" t="str">
        <f>IF(COUNTIF(Data!A1:A668,IF(ISBLANK(A336)=TRUE,0,A336))=0,"",VLOOKUP(A336,Data!A1:C668,2,FALSE))</f>
        <v/>
      </c>
      <c r="C336" s="6" t="str">
        <f>IF(COUNTIF(Data!A1:A668,IF(ISBLANK(A336)=TRUE,0,A336))=0,"",VLOOKUP(A336,Data!A1:C668,3,FALSE))</f>
        <v/>
      </c>
      <c r="D336" s="32"/>
      <c r="E336" s="6" t="str">
        <f t="shared" si="5"/>
        <v/>
      </c>
    </row>
    <row r="337" spans="1:5" x14ac:dyDescent="0.2">
      <c r="A337" s="30"/>
      <c r="B337" s="3" t="str">
        <f>IF(COUNTIF(Data!A1:A668,IF(ISBLANK(A337)=TRUE,0,A337))=0,"",VLOOKUP(A337,Data!A1:C668,2,FALSE))</f>
        <v/>
      </c>
      <c r="C337" s="6" t="str">
        <f>IF(COUNTIF(Data!A1:A668,IF(ISBLANK(A337)=TRUE,0,A337))=0,"",VLOOKUP(A337,Data!A1:C668,3,FALSE))</f>
        <v/>
      </c>
      <c r="D337" s="32"/>
      <c r="E337" s="6" t="str">
        <f t="shared" si="5"/>
        <v/>
      </c>
    </row>
    <row r="338" spans="1:5" x14ac:dyDescent="0.2">
      <c r="A338" s="30"/>
      <c r="B338" s="3" t="str">
        <f>IF(COUNTIF(Data!A1:A668,IF(ISBLANK(A338)=TRUE,0,A338))=0,"",VLOOKUP(A338,Data!A1:C668,2,FALSE))</f>
        <v/>
      </c>
      <c r="C338" s="6" t="str">
        <f>IF(COUNTIF(Data!A1:A668,IF(ISBLANK(A338)=TRUE,0,A338))=0,"",VLOOKUP(A338,Data!A1:C668,3,FALSE))</f>
        <v/>
      </c>
      <c r="D338" s="32"/>
      <c r="E338" s="6" t="str">
        <f t="shared" si="5"/>
        <v/>
      </c>
    </row>
    <row r="339" spans="1:5" x14ac:dyDescent="0.2">
      <c r="A339" s="30"/>
      <c r="B339" s="3" t="str">
        <f>IF(COUNTIF(Data!A1:A668,IF(ISBLANK(A339)=TRUE,0,A339))=0,"",VLOOKUP(A339,Data!A1:C668,2,FALSE))</f>
        <v/>
      </c>
      <c r="C339" s="6" t="str">
        <f>IF(COUNTIF(Data!A1:A668,IF(ISBLANK(A339)=TRUE,0,A339))=0,"",VLOOKUP(A339,Data!A1:C668,3,FALSE))</f>
        <v/>
      </c>
      <c r="D339" s="32"/>
      <c r="E339" s="6" t="str">
        <f t="shared" si="5"/>
        <v/>
      </c>
    </row>
    <row r="340" spans="1:5" x14ac:dyDescent="0.2">
      <c r="A340" s="30"/>
      <c r="B340" s="3" t="str">
        <f>IF(COUNTIF(Data!A1:A668,IF(ISBLANK(A340)=TRUE,0,A340))=0,"",VLOOKUP(A340,Data!A1:C668,2,FALSE))</f>
        <v/>
      </c>
      <c r="C340" s="6" t="str">
        <f>IF(COUNTIF(Data!A1:A668,IF(ISBLANK(A340)=TRUE,0,A340))=0,"",VLOOKUP(A340,Data!A1:C668,3,FALSE))</f>
        <v/>
      </c>
      <c r="D340" s="32"/>
      <c r="E340" s="6" t="str">
        <f t="shared" si="5"/>
        <v/>
      </c>
    </row>
    <row r="341" spans="1:5" x14ac:dyDescent="0.2">
      <c r="A341" s="30"/>
      <c r="B341" s="3" t="str">
        <f>IF(COUNTIF(Data!A1:A668,IF(ISBLANK(A341)=TRUE,0,A341))=0,"",VLOOKUP(A341,Data!A1:C668,2,FALSE))</f>
        <v/>
      </c>
      <c r="C341" s="6" t="str">
        <f>IF(COUNTIF(Data!A1:A668,IF(ISBLANK(A341)=TRUE,0,A341))=0,"",VLOOKUP(A341,Data!A1:C668,3,FALSE))</f>
        <v/>
      </c>
      <c r="D341" s="32"/>
      <c r="E341" s="6" t="str">
        <f t="shared" si="5"/>
        <v/>
      </c>
    </row>
    <row r="342" spans="1:5" x14ac:dyDescent="0.2">
      <c r="A342" s="30"/>
      <c r="B342" s="3" t="str">
        <f>IF(COUNTIF(Data!A1:A668,IF(ISBLANK(A342)=TRUE,0,A342))=0,"",VLOOKUP(A342,Data!A1:C668,2,FALSE))</f>
        <v/>
      </c>
      <c r="C342" s="6" t="str">
        <f>IF(COUNTIF(Data!A1:A668,IF(ISBLANK(A342)=TRUE,0,A342))=0,"",VLOOKUP(A342,Data!A1:C668,3,FALSE))</f>
        <v/>
      </c>
      <c r="D342" s="32"/>
      <c r="E342" s="6" t="str">
        <f t="shared" si="5"/>
        <v/>
      </c>
    </row>
    <row r="343" spans="1:5" x14ac:dyDescent="0.2">
      <c r="A343" s="30"/>
      <c r="B343" s="3" t="str">
        <f>IF(COUNTIF(Data!A1:A668,IF(ISBLANK(A343)=TRUE,0,A343))=0,"",VLOOKUP(A343,Data!A1:C668,2,FALSE))</f>
        <v/>
      </c>
      <c r="C343" s="6" t="str">
        <f>IF(COUNTIF(Data!A1:A668,IF(ISBLANK(A343)=TRUE,0,A343))=0,"",VLOOKUP(A343,Data!A1:C668,3,FALSE))</f>
        <v/>
      </c>
      <c r="D343" s="32"/>
      <c r="E343" s="6" t="str">
        <f t="shared" si="5"/>
        <v/>
      </c>
    </row>
    <row r="344" spans="1:5" x14ac:dyDescent="0.2">
      <c r="A344" s="30"/>
      <c r="B344" s="3" t="str">
        <f>IF(COUNTIF(Data!A1:A668,IF(ISBLANK(A344)=TRUE,0,A344))=0,"",VLOOKUP(A344,Data!A1:C668,2,FALSE))</f>
        <v/>
      </c>
      <c r="C344" s="6" t="str">
        <f>IF(COUNTIF(Data!A1:A668,IF(ISBLANK(A344)=TRUE,0,A344))=0,"",VLOOKUP(A344,Data!A1:C668,3,FALSE))</f>
        <v/>
      </c>
      <c r="D344" s="32"/>
      <c r="E344" s="6" t="str">
        <f t="shared" si="5"/>
        <v/>
      </c>
    </row>
    <row r="345" spans="1:5" x14ac:dyDescent="0.2">
      <c r="A345" s="30"/>
      <c r="B345" s="3" t="str">
        <f>IF(COUNTIF(Data!A1:A668,IF(ISBLANK(A345)=TRUE,0,A345))=0,"",VLOOKUP(A345,Data!A1:C668,2,FALSE))</f>
        <v/>
      </c>
      <c r="C345" s="6" t="str">
        <f>IF(COUNTIF(Data!A1:A668,IF(ISBLANK(A345)=TRUE,0,A345))=0,"",VLOOKUP(A345,Data!A1:C668,3,FALSE))</f>
        <v/>
      </c>
      <c r="D345" s="32"/>
      <c r="E345" s="6" t="str">
        <f t="shared" si="5"/>
        <v/>
      </c>
    </row>
    <row r="346" spans="1:5" x14ac:dyDescent="0.2">
      <c r="A346" s="30"/>
      <c r="B346" s="3" t="str">
        <f>IF(COUNTIF(Data!A1:A668,IF(ISBLANK(A346)=TRUE,0,A346))=0,"",VLOOKUP(A346,Data!A1:C668,2,FALSE))</f>
        <v/>
      </c>
      <c r="C346" s="6" t="str">
        <f>IF(COUNTIF(Data!A1:A668,IF(ISBLANK(A346)=TRUE,0,A346))=0,"",VLOOKUP(A346,Data!A1:C668,3,FALSE))</f>
        <v/>
      </c>
      <c r="D346" s="32"/>
      <c r="E346" s="6" t="str">
        <f t="shared" si="5"/>
        <v/>
      </c>
    </row>
    <row r="347" spans="1:5" x14ac:dyDescent="0.2">
      <c r="A347" s="30"/>
      <c r="B347" s="3" t="str">
        <f>IF(COUNTIF(Data!A1:A668,IF(ISBLANK(A347)=TRUE,0,A347))=0,"",VLOOKUP(A347,Data!A1:C668,2,FALSE))</f>
        <v/>
      </c>
      <c r="C347" s="6" t="str">
        <f>IF(COUNTIF(Data!A1:A668,IF(ISBLANK(A347)=TRUE,0,A347))=0,"",VLOOKUP(A347,Data!A1:C668,3,FALSE))</f>
        <v/>
      </c>
      <c r="D347" s="32"/>
      <c r="E347" s="6" t="str">
        <f t="shared" si="5"/>
        <v/>
      </c>
    </row>
    <row r="348" spans="1:5" x14ac:dyDescent="0.2">
      <c r="A348" s="30"/>
      <c r="B348" s="3" t="str">
        <f>IF(COUNTIF(Data!A1:A668,IF(ISBLANK(A348)=TRUE,0,A348))=0,"",VLOOKUP(A348,Data!A1:C668,2,FALSE))</f>
        <v/>
      </c>
      <c r="C348" s="6" t="str">
        <f>IF(COUNTIF(Data!A1:A668,IF(ISBLANK(A348)=TRUE,0,A348))=0,"",VLOOKUP(A348,Data!A1:C668,3,FALSE))</f>
        <v/>
      </c>
      <c r="D348" s="32"/>
      <c r="E348" s="6" t="str">
        <f t="shared" si="5"/>
        <v/>
      </c>
    </row>
    <row r="349" spans="1:5" x14ac:dyDescent="0.2">
      <c r="A349" s="30"/>
      <c r="B349" s="3" t="str">
        <f>IF(COUNTIF(Data!A1:A668,IF(ISBLANK(A349)=TRUE,0,A349))=0,"",VLOOKUP(A349,Data!A1:C668,2,FALSE))</f>
        <v/>
      </c>
      <c r="C349" s="6" t="str">
        <f>IF(COUNTIF(Data!A1:A668,IF(ISBLANK(A349)=TRUE,0,A349))=0,"",VLOOKUP(A349,Data!A1:C668,3,FALSE))</f>
        <v/>
      </c>
      <c r="D349" s="32"/>
      <c r="E349" s="6" t="str">
        <f t="shared" si="5"/>
        <v/>
      </c>
    </row>
    <row r="350" spans="1:5" x14ac:dyDescent="0.2">
      <c r="A350" s="30"/>
      <c r="B350" s="3" t="str">
        <f>IF(COUNTIF(Data!A1:A668,IF(ISBLANK(A350)=TRUE,0,A350))=0,"",VLOOKUP(A350,Data!A1:C668,2,FALSE))</f>
        <v/>
      </c>
      <c r="C350" s="6" t="str">
        <f>IF(COUNTIF(Data!A1:A668,IF(ISBLANK(A350)=TRUE,0,A350))=0,"",VLOOKUP(A350,Data!A1:C668,3,FALSE))</f>
        <v/>
      </c>
      <c r="D350" s="32"/>
      <c r="E350" s="6" t="str">
        <f t="shared" si="5"/>
        <v/>
      </c>
    </row>
    <row r="351" spans="1:5" x14ac:dyDescent="0.2">
      <c r="A351" s="30"/>
      <c r="B351" s="3" t="str">
        <f>IF(COUNTIF(Data!A1:A668,IF(ISBLANK(A351)=TRUE,0,A351))=0,"",VLOOKUP(A351,Data!A1:C668,2,FALSE))</f>
        <v/>
      </c>
      <c r="C351" s="6" t="str">
        <f>IF(COUNTIF(Data!A1:A668,IF(ISBLANK(A351)=TRUE,0,A351))=0,"",VLOOKUP(A351,Data!A1:C668,3,FALSE))</f>
        <v/>
      </c>
      <c r="D351" s="32"/>
      <c r="E351" s="6" t="str">
        <f t="shared" si="5"/>
        <v/>
      </c>
    </row>
    <row r="352" spans="1:5" x14ac:dyDescent="0.2">
      <c r="A352" s="30"/>
      <c r="B352" s="3" t="str">
        <f>IF(COUNTIF(Data!A1:A668,IF(ISBLANK(A352)=TRUE,0,A352))=0,"",VLOOKUP(A352,Data!A1:C668,2,FALSE))</f>
        <v/>
      </c>
      <c r="C352" s="6" t="str">
        <f>IF(COUNTIF(Data!A1:A668,IF(ISBLANK(A352)=TRUE,0,A352))=0,"",VLOOKUP(A352,Data!A1:C668,3,FALSE))</f>
        <v/>
      </c>
      <c r="D352" s="32"/>
      <c r="E352" s="6" t="str">
        <f t="shared" si="5"/>
        <v/>
      </c>
    </row>
    <row r="353" spans="1:5" x14ac:dyDescent="0.2">
      <c r="A353" s="30"/>
      <c r="B353" s="3" t="str">
        <f>IF(COUNTIF(Data!A1:A668,IF(ISBLANK(A353)=TRUE,0,A353))=0,"",VLOOKUP(A353,Data!A1:C668,2,FALSE))</f>
        <v/>
      </c>
      <c r="C353" s="6" t="str">
        <f>IF(COUNTIF(Data!A1:A668,IF(ISBLANK(A353)=TRUE,0,A353))=0,"",VLOOKUP(A353,Data!A1:C668,3,FALSE))</f>
        <v/>
      </c>
      <c r="D353" s="32"/>
      <c r="E353" s="6" t="str">
        <f t="shared" si="5"/>
        <v/>
      </c>
    </row>
    <row r="354" spans="1:5" x14ac:dyDescent="0.2">
      <c r="A354" s="30"/>
      <c r="B354" s="3" t="str">
        <f>IF(COUNTIF(Data!A1:A668,IF(ISBLANK(A354)=TRUE,0,A354))=0,"",VLOOKUP(A354,Data!A1:C668,2,FALSE))</f>
        <v/>
      </c>
      <c r="C354" s="6" t="str">
        <f>IF(COUNTIF(Data!A1:A668,IF(ISBLANK(A354)=TRUE,0,A354))=0,"",VLOOKUP(A354,Data!A1:C668,3,FALSE))</f>
        <v/>
      </c>
      <c r="D354" s="32"/>
      <c r="E354" s="6" t="str">
        <f t="shared" si="5"/>
        <v/>
      </c>
    </row>
    <row r="355" spans="1:5" x14ac:dyDescent="0.2">
      <c r="A355" s="30"/>
      <c r="B355" s="3" t="str">
        <f>IF(COUNTIF(Data!A1:A668,IF(ISBLANK(A355)=TRUE,0,A355))=0,"",VLOOKUP(A355,Data!A1:C668,2,FALSE))</f>
        <v/>
      </c>
      <c r="C355" s="6" t="str">
        <f>IF(COUNTIF(Data!A1:A668,IF(ISBLANK(A355)=TRUE,0,A355))=0,"",VLOOKUP(A355,Data!A1:C668,3,FALSE))</f>
        <v/>
      </c>
      <c r="D355" s="32"/>
      <c r="E355" s="6" t="str">
        <f t="shared" si="5"/>
        <v/>
      </c>
    </row>
    <row r="356" spans="1:5" x14ac:dyDescent="0.2">
      <c r="A356" s="30"/>
      <c r="B356" s="3" t="str">
        <f>IF(COUNTIF(Data!A1:A668,IF(ISBLANK(A356)=TRUE,0,A356))=0,"",VLOOKUP(A356,Data!A1:C668,2,FALSE))</f>
        <v/>
      </c>
      <c r="C356" s="6" t="str">
        <f>IF(COUNTIF(Data!A1:A668,IF(ISBLANK(A356)=TRUE,0,A356))=0,"",VLOOKUP(A356,Data!A1:C668,3,FALSE))</f>
        <v/>
      </c>
      <c r="D356" s="32"/>
      <c r="E356" s="6" t="str">
        <f t="shared" si="5"/>
        <v/>
      </c>
    </row>
    <row r="357" spans="1:5" x14ac:dyDescent="0.2">
      <c r="A357" s="30"/>
      <c r="B357" s="3" t="str">
        <f>IF(COUNTIF(Data!A1:A668,IF(ISBLANK(A357)=TRUE,0,A357))=0,"",VLOOKUP(A357,Data!A1:C668,2,FALSE))</f>
        <v/>
      </c>
      <c r="C357" s="6" t="str">
        <f>IF(COUNTIF(Data!A1:A668,IF(ISBLANK(A357)=TRUE,0,A357))=0,"",VLOOKUP(A357,Data!A1:C668,3,FALSE))</f>
        <v/>
      </c>
      <c r="D357" s="32"/>
      <c r="E357" s="6" t="str">
        <f t="shared" si="5"/>
        <v/>
      </c>
    </row>
    <row r="358" spans="1:5" x14ac:dyDescent="0.2">
      <c r="A358" s="30"/>
      <c r="B358" s="3" t="str">
        <f>IF(COUNTIF(Data!A1:A668,IF(ISBLANK(A358)=TRUE,0,A358))=0,"",VLOOKUP(A358,Data!A1:C668,2,FALSE))</f>
        <v/>
      </c>
      <c r="C358" s="6" t="str">
        <f>IF(COUNTIF(Data!A1:A668,IF(ISBLANK(A358)=TRUE,0,A358))=0,"",VLOOKUP(A358,Data!A1:C668,3,FALSE))</f>
        <v/>
      </c>
      <c r="D358" s="32"/>
      <c r="E358" s="6" t="str">
        <f t="shared" si="5"/>
        <v/>
      </c>
    </row>
    <row r="359" spans="1:5" x14ac:dyDescent="0.2">
      <c r="A359" s="30"/>
      <c r="B359" s="3" t="str">
        <f>IF(COUNTIF(Data!A1:A668,IF(ISBLANK(A359)=TRUE,0,A359))=0,"",VLOOKUP(A359,Data!A1:C668,2,FALSE))</f>
        <v/>
      </c>
      <c r="C359" s="6" t="str">
        <f>IF(COUNTIF(Data!A1:A668,IF(ISBLANK(A359)=TRUE,0,A359))=0,"",VLOOKUP(A359,Data!A1:C668,3,FALSE))</f>
        <v/>
      </c>
      <c r="D359" s="32"/>
      <c r="E359" s="6" t="str">
        <f t="shared" si="5"/>
        <v/>
      </c>
    </row>
    <row r="360" spans="1:5" x14ac:dyDescent="0.2">
      <c r="A360" s="30"/>
      <c r="B360" s="3" t="str">
        <f>IF(COUNTIF(Data!A1:A668,IF(ISBLANK(A360)=TRUE,0,A360))=0,"",VLOOKUP(A360,Data!A1:C668,2,FALSE))</f>
        <v/>
      </c>
      <c r="C360" s="6" t="str">
        <f>IF(COUNTIF(Data!A1:A668,IF(ISBLANK(A360)=TRUE,0,A360))=0,"",VLOOKUP(A360,Data!A1:C668,3,FALSE))</f>
        <v/>
      </c>
      <c r="D360" s="32"/>
      <c r="E360" s="6" t="str">
        <f t="shared" si="5"/>
        <v/>
      </c>
    </row>
    <row r="361" spans="1:5" x14ac:dyDescent="0.2">
      <c r="A361" s="30"/>
      <c r="B361" s="3" t="str">
        <f>IF(COUNTIF(Data!A1:A668,IF(ISBLANK(A361)=TRUE,0,A361))=0,"",VLOOKUP(A361,Data!A1:C668,2,FALSE))</f>
        <v/>
      </c>
      <c r="C361" s="6" t="str">
        <f>IF(COUNTIF(Data!A1:A668,IF(ISBLANK(A361)=TRUE,0,A361))=0,"",VLOOKUP(A361,Data!A1:C668,3,FALSE))</f>
        <v/>
      </c>
      <c r="D361" s="32"/>
      <c r="E361" s="6" t="str">
        <f t="shared" si="5"/>
        <v/>
      </c>
    </row>
    <row r="362" spans="1:5" x14ac:dyDescent="0.2">
      <c r="A362" s="30"/>
      <c r="B362" s="3" t="str">
        <f>IF(COUNTIF(Data!A1:A668,IF(ISBLANK(A362)=TRUE,0,A362))=0,"",VLOOKUP(A362,Data!A1:C668,2,FALSE))</f>
        <v/>
      </c>
      <c r="C362" s="6" t="str">
        <f>IF(COUNTIF(Data!A1:A668,IF(ISBLANK(A362)=TRUE,0,A362))=0,"",VLOOKUP(A362,Data!A1:C668,3,FALSE))</f>
        <v/>
      </c>
      <c r="D362" s="32"/>
      <c r="E362" s="6" t="str">
        <f t="shared" si="5"/>
        <v/>
      </c>
    </row>
    <row r="363" spans="1:5" x14ac:dyDescent="0.2">
      <c r="A363" s="30"/>
      <c r="B363" s="3" t="str">
        <f>IF(COUNTIF(Data!A1:A668,IF(ISBLANK(A363)=TRUE,0,A363))=0,"",VLOOKUP(A363,Data!A1:C668,2,FALSE))</f>
        <v/>
      </c>
      <c r="C363" s="6" t="str">
        <f>IF(COUNTIF(Data!A1:A668,IF(ISBLANK(A363)=TRUE,0,A363))=0,"",VLOOKUP(A363,Data!A1:C668,3,FALSE))</f>
        <v/>
      </c>
      <c r="D363" s="32"/>
      <c r="E363" s="6" t="str">
        <f t="shared" si="5"/>
        <v/>
      </c>
    </row>
    <row r="364" spans="1:5" x14ac:dyDescent="0.2">
      <c r="A364" s="30"/>
      <c r="B364" s="3" t="str">
        <f>IF(COUNTIF(Data!A1:A668,IF(ISBLANK(A364)=TRUE,0,A364))=0,"",VLOOKUP(A364,Data!A1:C668,2,FALSE))</f>
        <v/>
      </c>
      <c r="C364" s="6" t="str">
        <f>IF(COUNTIF(Data!A1:A668,IF(ISBLANK(A364)=TRUE,0,A364))=0,"",VLOOKUP(A364,Data!A1:C668,3,FALSE))</f>
        <v/>
      </c>
      <c r="D364" s="32"/>
      <c r="E364" s="6" t="str">
        <f t="shared" si="5"/>
        <v/>
      </c>
    </row>
    <row r="365" spans="1:5" x14ac:dyDescent="0.2">
      <c r="A365" s="30"/>
      <c r="B365" s="3" t="str">
        <f>IF(COUNTIF(Data!A1:A668,IF(ISBLANK(A365)=TRUE,0,A365))=0,"",VLOOKUP(A365,Data!A1:C668,2,FALSE))</f>
        <v/>
      </c>
      <c r="C365" s="6" t="str">
        <f>IF(COUNTIF(Data!A1:A668,IF(ISBLANK(A365)=TRUE,0,A365))=0,"",VLOOKUP(A365,Data!A1:C668,3,FALSE))</f>
        <v/>
      </c>
      <c r="D365" s="32"/>
      <c r="E365" s="6" t="str">
        <f t="shared" si="5"/>
        <v/>
      </c>
    </row>
    <row r="366" spans="1:5" x14ac:dyDescent="0.2">
      <c r="A366" s="30"/>
      <c r="B366" s="3" t="str">
        <f>IF(COUNTIF(Data!A1:A668,IF(ISBLANK(A366)=TRUE,0,A366))=0,"",VLOOKUP(A366,Data!A1:C668,2,FALSE))</f>
        <v/>
      </c>
      <c r="C366" s="6" t="str">
        <f>IF(COUNTIF(Data!A1:A668,IF(ISBLANK(A366)=TRUE,0,A366))=0,"",VLOOKUP(A366,Data!A1:C668,3,FALSE))</f>
        <v/>
      </c>
      <c r="D366" s="32"/>
      <c r="E366" s="6" t="str">
        <f t="shared" si="5"/>
        <v/>
      </c>
    </row>
    <row r="367" spans="1:5" x14ac:dyDescent="0.2">
      <c r="A367" s="30"/>
      <c r="B367" s="3" t="str">
        <f>IF(COUNTIF(Data!A1:A668,IF(ISBLANK(A367)=TRUE,0,A367))=0,"",VLOOKUP(A367,Data!A1:C668,2,FALSE))</f>
        <v/>
      </c>
      <c r="C367" s="6" t="str">
        <f>IF(COUNTIF(Data!A1:A668,IF(ISBLANK(A367)=TRUE,0,A367))=0,"",VLOOKUP(A367,Data!A1:C668,3,FALSE))</f>
        <v/>
      </c>
      <c r="D367" s="32"/>
      <c r="E367" s="6" t="str">
        <f t="shared" si="5"/>
        <v/>
      </c>
    </row>
    <row r="368" spans="1:5" x14ac:dyDescent="0.2">
      <c r="A368" s="30"/>
      <c r="B368" s="3" t="str">
        <f>IF(COUNTIF(Data!A1:A668,IF(ISBLANK(A368)=TRUE,0,A368))=0,"",VLOOKUP(A368,Data!A1:C668,2,FALSE))</f>
        <v/>
      </c>
      <c r="C368" s="6" t="str">
        <f>IF(COUNTIF(Data!A1:A668,IF(ISBLANK(A368)=TRUE,0,A368))=0,"",VLOOKUP(A368,Data!A1:C668,3,FALSE))</f>
        <v/>
      </c>
      <c r="D368" s="32"/>
      <c r="E368" s="6" t="str">
        <f t="shared" si="5"/>
        <v/>
      </c>
    </row>
    <row r="369" spans="1:5" x14ac:dyDescent="0.2">
      <c r="A369" s="30"/>
      <c r="B369" s="3" t="str">
        <f>IF(COUNTIF(Data!A1:A668,IF(ISBLANK(A369)=TRUE,0,A369))=0,"",VLOOKUP(A369,Data!A1:C668,2,FALSE))</f>
        <v/>
      </c>
      <c r="C369" s="6" t="str">
        <f>IF(COUNTIF(Data!A1:A668,IF(ISBLANK(A369)=TRUE,0,A369))=0,"",VLOOKUP(A369,Data!A1:C668,3,FALSE))</f>
        <v/>
      </c>
      <c r="D369" s="32"/>
      <c r="E369" s="6" t="str">
        <f t="shared" si="5"/>
        <v/>
      </c>
    </row>
    <row r="370" spans="1:5" x14ac:dyDescent="0.2">
      <c r="A370" s="30"/>
      <c r="B370" s="3" t="str">
        <f>IF(COUNTIF(Data!A1:A668,IF(ISBLANK(A370)=TRUE,0,A370))=0,"",VLOOKUP(A370,Data!A1:C668,2,FALSE))</f>
        <v/>
      </c>
      <c r="C370" s="6" t="str">
        <f>IF(COUNTIF(Data!A1:A668,IF(ISBLANK(A370)=TRUE,0,A370))=0,"",VLOOKUP(A370,Data!A1:C668,3,FALSE))</f>
        <v/>
      </c>
      <c r="D370" s="32"/>
      <c r="E370" s="6" t="str">
        <f t="shared" si="5"/>
        <v/>
      </c>
    </row>
    <row r="371" spans="1:5" x14ac:dyDescent="0.2">
      <c r="A371" s="30"/>
      <c r="B371" s="3" t="str">
        <f>IF(COUNTIF(Data!A1:A668,IF(ISBLANK(A371)=TRUE,0,A371))=0,"",VLOOKUP(A371,Data!A1:C668,2,FALSE))</f>
        <v/>
      </c>
      <c r="C371" s="6" t="str">
        <f>IF(COUNTIF(Data!A1:A668,IF(ISBLANK(A371)=TRUE,0,A371))=0,"",VLOOKUP(A371,Data!A1:C668,3,FALSE))</f>
        <v/>
      </c>
      <c r="D371" s="32"/>
      <c r="E371" s="6" t="str">
        <f t="shared" si="5"/>
        <v/>
      </c>
    </row>
    <row r="372" spans="1:5" x14ac:dyDescent="0.2">
      <c r="A372" s="30"/>
      <c r="B372" s="3" t="str">
        <f>IF(COUNTIF(Data!A1:A668,IF(ISBLANK(A372)=TRUE,0,A372))=0,"",VLOOKUP(A372,Data!A1:C668,2,FALSE))</f>
        <v/>
      </c>
      <c r="C372" s="6" t="str">
        <f>IF(COUNTIF(Data!A1:A668,IF(ISBLANK(A372)=TRUE,0,A372))=0,"",VLOOKUP(A372,Data!A1:C668,3,FALSE))</f>
        <v/>
      </c>
      <c r="D372" s="32"/>
      <c r="E372" s="6" t="str">
        <f t="shared" si="5"/>
        <v/>
      </c>
    </row>
    <row r="373" spans="1:5" x14ac:dyDescent="0.2">
      <c r="A373" s="30"/>
      <c r="B373" s="3" t="str">
        <f>IF(COUNTIF(Data!A1:A668,IF(ISBLANK(A373)=TRUE,0,A373))=0,"",VLOOKUP(A373,Data!A1:C668,2,FALSE))</f>
        <v/>
      </c>
      <c r="C373" s="6" t="str">
        <f>IF(COUNTIF(Data!A1:A668,IF(ISBLANK(A373)=TRUE,0,A373))=0,"",VLOOKUP(A373,Data!A1:C668,3,FALSE))</f>
        <v/>
      </c>
      <c r="D373" s="32"/>
      <c r="E373" s="6" t="str">
        <f t="shared" si="5"/>
        <v/>
      </c>
    </row>
    <row r="374" spans="1:5" x14ac:dyDescent="0.2">
      <c r="A374" s="30"/>
      <c r="B374" s="3" t="str">
        <f>IF(COUNTIF(Data!A1:A668,IF(ISBLANK(A374)=TRUE,0,A374))=0,"",VLOOKUP(A374,Data!A1:C668,2,FALSE))</f>
        <v/>
      </c>
      <c r="C374" s="6" t="str">
        <f>IF(COUNTIF(Data!A1:A668,IF(ISBLANK(A374)=TRUE,0,A374))=0,"",VLOOKUP(A374,Data!A1:C668,3,FALSE))</f>
        <v/>
      </c>
      <c r="D374" s="32"/>
      <c r="E374" s="6" t="str">
        <f t="shared" si="5"/>
        <v/>
      </c>
    </row>
    <row r="375" spans="1:5" x14ac:dyDescent="0.2">
      <c r="A375" s="30"/>
      <c r="B375" s="3" t="str">
        <f>IF(COUNTIF(Data!A1:A668,IF(ISBLANK(A375)=TRUE,0,A375))=0,"",VLOOKUP(A375,Data!A1:C668,2,FALSE))</f>
        <v/>
      </c>
      <c r="C375" s="6" t="str">
        <f>IF(COUNTIF(Data!A1:A668,IF(ISBLANK(A375)=TRUE,0,A375))=0,"",VLOOKUP(A375,Data!A1:C668,3,FALSE))</f>
        <v/>
      </c>
      <c r="D375" s="32"/>
      <c r="E375" s="6" t="str">
        <f t="shared" si="5"/>
        <v/>
      </c>
    </row>
    <row r="376" spans="1:5" x14ac:dyDescent="0.2">
      <c r="A376" s="30"/>
      <c r="B376" s="3" t="str">
        <f>IF(COUNTIF(Data!A1:A668,IF(ISBLANK(A376)=TRUE,0,A376))=0,"",VLOOKUP(A376,Data!A1:C668,2,FALSE))</f>
        <v/>
      </c>
      <c r="C376" s="6" t="str">
        <f>IF(COUNTIF(Data!A1:A668,IF(ISBLANK(A376)=TRUE,0,A376))=0,"",VLOOKUP(A376,Data!A1:C668,3,FALSE))</f>
        <v/>
      </c>
      <c r="D376" s="32"/>
      <c r="E376" s="6" t="str">
        <f t="shared" si="5"/>
        <v/>
      </c>
    </row>
    <row r="377" spans="1:5" x14ac:dyDescent="0.2">
      <c r="A377" s="30"/>
      <c r="B377" s="3" t="str">
        <f>IF(COUNTIF(Data!A1:A668,IF(ISBLANK(A377)=TRUE,0,A377))=0,"",VLOOKUP(A377,Data!A1:C668,2,FALSE))</f>
        <v/>
      </c>
      <c r="C377" s="6" t="str">
        <f>IF(COUNTIF(Data!A1:A668,IF(ISBLANK(A377)=TRUE,0,A377))=0,"",VLOOKUP(A377,Data!A1:C668,3,FALSE))</f>
        <v/>
      </c>
      <c r="D377" s="32"/>
      <c r="E377" s="6" t="str">
        <f t="shared" si="5"/>
        <v/>
      </c>
    </row>
    <row r="378" spans="1:5" x14ac:dyDescent="0.2">
      <c r="A378" s="30"/>
      <c r="B378" s="3" t="str">
        <f>IF(COUNTIF(Data!A1:A668,IF(ISBLANK(A378)=TRUE,0,A378))=0,"",VLOOKUP(A378,Data!A1:C668,2,FALSE))</f>
        <v/>
      </c>
      <c r="C378" s="6" t="str">
        <f>IF(COUNTIF(Data!A1:A668,IF(ISBLANK(A378)=TRUE,0,A378))=0,"",VLOOKUP(A378,Data!A1:C668,3,FALSE))</f>
        <v/>
      </c>
      <c r="D378" s="32"/>
      <c r="E378" s="6" t="str">
        <f t="shared" si="5"/>
        <v/>
      </c>
    </row>
    <row r="379" spans="1:5" x14ac:dyDescent="0.2">
      <c r="A379" s="30"/>
      <c r="B379" s="3" t="str">
        <f>IF(COUNTIF(Data!A1:A668,IF(ISBLANK(A379)=TRUE,0,A379))=0,"",VLOOKUP(A379,Data!A1:C668,2,FALSE))</f>
        <v/>
      </c>
      <c r="C379" s="6" t="str">
        <f>IF(COUNTIF(Data!A1:A668,IF(ISBLANK(A379)=TRUE,0,A379))=0,"",VLOOKUP(A379,Data!A1:C668,3,FALSE))</f>
        <v/>
      </c>
      <c r="D379" s="32"/>
      <c r="E379" s="6" t="str">
        <f t="shared" si="5"/>
        <v/>
      </c>
    </row>
    <row r="380" spans="1:5" x14ac:dyDescent="0.2">
      <c r="A380" s="30"/>
      <c r="B380" s="3" t="str">
        <f>IF(COUNTIF(Data!A1:A668,IF(ISBLANK(A380)=TRUE,0,A380))=0,"",VLOOKUP(A380,Data!A1:C668,2,FALSE))</f>
        <v/>
      </c>
      <c r="C380" s="6" t="str">
        <f>IF(COUNTIF(Data!A1:A668,IF(ISBLANK(A380)=TRUE,0,A380))=0,"",VLOOKUP(A380,Data!A1:C668,3,FALSE))</f>
        <v/>
      </c>
      <c r="D380" s="32"/>
      <c r="E380" s="6" t="str">
        <f t="shared" si="5"/>
        <v/>
      </c>
    </row>
    <row r="381" spans="1:5" x14ac:dyDescent="0.2">
      <c r="A381" s="30"/>
      <c r="B381" s="3" t="str">
        <f>IF(COUNTIF(Data!A1:A668,IF(ISBLANK(A381)=TRUE,0,A381))=0,"",VLOOKUP(A381,Data!A1:C668,2,FALSE))</f>
        <v/>
      </c>
      <c r="C381" s="6" t="str">
        <f>IF(COUNTIF(Data!A1:A668,IF(ISBLANK(A381)=TRUE,0,A381))=0,"",VLOOKUP(A381,Data!A1:C668,3,FALSE))</f>
        <v/>
      </c>
      <c r="D381" s="32"/>
      <c r="E381" s="6" t="str">
        <f t="shared" si="5"/>
        <v/>
      </c>
    </row>
    <row r="382" spans="1:5" x14ac:dyDescent="0.2">
      <c r="A382" s="30"/>
      <c r="B382" s="3" t="str">
        <f>IF(COUNTIF(Data!A1:A668,IF(ISBLANK(A382)=TRUE,0,A382))=0,"",VLOOKUP(A382,Data!A1:C668,2,FALSE))</f>
        <v/>
      </c>
      <c r="C382" s="6" t="str">
        <f>IF(COUNTIF(Data!A1:A668,IF(ISBLANK(A382)=TRUE,0,A382))=0,"",VLOOKUP(A382,Data!A1:C668,3,FALSE))</f>
        <v/>
      </c>
      <c r="D382" s="32"/>
      <c r="E382" s="6" t="str">
        <f t="shared" si="5"/>
        <v/>
      </c>
    </row>
    <row r="383" spans="1:5" x14ac:dyDescent="0.2">
      <c r="A383" s="30"/>
      <c r="B383" s="3" t="str">
        <f>IF(COUNTIF(Data!A1:A668,IF(ISBLANK(A383)=TRUE,0,A383))=0,"",VLOOKUP(A383,Data!A1:C668,2,FALSE))</f>
        <v/>
      </c>
      <c r="C383" s="6" t="str">
        <f>IF(COUNTIF(Data!A1:A668,IF(ISBLANK(A383)=TRUE,0,A383))=0,"",VLOOKUP(A383,Data!A1:C668,3,FALSE))</f>
        <v/>
      </c>
      <c r="D383" s="32"/>
      <c r="E383" s="6" t="str">
        <f t="shared" si="5"/>
        <v/>
      </c>
    </row>
    <row r="384" spans="1:5" x14ac:dyDescent="0.2">
      <c r="A384" s="30"/>
      <c r="B384" s="3" t="str">
        <f>IF(COUNTIF(Data!A1:A668,IF(ISBLANK(A384)=TRUE,0,A384))=0,"",VLOOKUP(A384,Data!A1:C668,2,FALSE))</f>
        <v/>
      </c>
      <c r="C384" s="6" t="str">
        <f>IF(COUNTIF(Data!A1:A668,IF(ISBLANK(A384)=TRUE,0,A384))=0,"",VLOOKUP(A384,Data!A1:C668,3,FALSE))</f>
        <v/>
      </c>
      <c r="D384" s="32"/>
      <c r="E384" s="6" t="str">
        <f t="shared" si="5"/>
        <v/>
      </c>
    </row>
    <row r="385" spans="1:5" x14ac:dyDescent="0.2">
      <c r="A385" s="30"/>
      <c r="B385" s="3" t="str">
        <f>IF(COUNTIF(Data!A1:A668,IF(ISBLANK(A385)=TRUE,0,A385))=0,"",VLOOKUP(A385,Data!A1:C668,2,FALSE))</f>
        <v/>
      </c>
      <c r="C385" s="6" t="str">
        <f>IF(COUNTIF(Data!A1:A668,IF(ISBLANK(A385)=TRUE,0,A385))=0,"",VLOOKUP(A385,Data!A1:C668,3,FALSE))</f>
        <v/>
      </c>
      <c r="D385" s="32"/>
      <c r="E385" s="6" t="str">
        <f t="shared" si="5"/>
        <v/>
      </c>
    </row>
    <row r="386" spans="1:5" x14ac:dyDescent="0.2">
      <c r="A386" s="30"/>
      <c r="B386" s="3" t="str">
        <f>IF(COUNTIF(Data!A1:A668,IF(ISBLANK(A386)=TRUE,0,A386))=0,"",VLOOKUP(A386,Data!A1:C668,2,FALSE))</f>
        <v/>
      </c>
      <c r="C386" s="6" t="str">
        <f>IF(COUNTIF(Data!A1:A668,IF(ISBLANK(A386)=TRUE,0,A386))=0,"",VLOOKUP(A386,Data!A1:C668,3,FALSE))</f>
        <v/>
      </c>
      <c r="D386" s="32"/>
      <c r="E386" s="6" t="str">
        <f t="shared" si="5"/>
        <v/>
      </c>
    </row>
    <row r="387" spans="1:5" x14ac:dyDescent="0.2">
      <c r="A387" s="30"/>
      <c r="B387" s="3" t="str">
        <f>IF(COUNTIF(Data!A1:A668,IF(ISBLANK(A387)=TRUE,0,A387))=0,"",VLOOKUP(A387,Data!A1:C668,2,FALSE))</f>
        <v/>
      </c>
      <c r="C387" s="6" t="str">
        <f>IF(COUNTIF(Data!A1:A668,IF(ISBLANK(A387)=TRUE,0,A387))=0,"",VLOOKUP(A387,Data!A1:C668,3,FALSE))</f>
        <v/>
      </c>
      <c r="D387" s="32"/>
      <c r="E387" s="6" t="str">
        <f t="shared" si="5"/>
        <v/>
      </c>
    </row>
    <row r="388" spans="1:5" x14ac:dyDescent="0.2">
      <c r="A388" s="30"/>
      <c r="B388" s="3" t="str">
        <f>IF(COUNTIF(Data!A1:A668,IF(ISBLANK(A388)=TRUE,0,A388))=0,"",VLOOKUP(A388,Data!A1:C668,2,FALSE))</f>
        <v/>
      </c>
      <c r="C388" s="6" t="str">
        <f>IF(COUNTIF(Data!A1:A668,IF(ISBLANK(A388)=TRUE,0,A388))=0,"",VLOOKUP(A388,Data!A1:C668,3,FALSE))</f>
        <v/>
      </c>
      <c r="D388" s="32"/>
      <c r="E388" s="6" t="str">
        <f t="shared" si="5"/>
        <v/>
      </c>
    </row>
    <row r="389" spans="1:5" x14ac:dyDescent="0.2">
      <c r="A389" s="30"/>
      <c r="B389" s="3" t="str">
        <f>IF(COUNTIF(Data!A1:A668,IF(ISBLANK(A389)=TRUE,0,A389))=0,"",VLOOKUP(A389,Data!A1:C668,2,FALSE))</f>
        <v/>
      </c>
      <c r="C389" s="6" t="str">
        <f>IF(COUNTIF(Data!A1:A668,IF(ISBLANK(A389)=TRUE,0,A389))=0,"",VLOOKUP(A389,Data!A1:C668,3,FALSE))</f>
        <v/>
      </c>
      <c r="D389" s="32"/>
      <c r="E389" s="6" t="str">
        <f t="shared" si="5"/>
        <v/>
      </c>
    </row>
    <row r="390" spans="1:5" x14ac:dyDescent="0.2">
      <c r="A390" s="30"/>
      <c r="B390" s="3" t="str">
        <f>IF(COUNTIF(Data!A1:A668,IF(ISBLANK(A390)=TRUE,0,A390))=0,"",VLOOKUP(A390,Data!A1:C668,2,FALSE))</f>
        <v/>
      </c>
      <c r="C390" s="6" t="str">
        <f>IF(COUNTIF(Data!A1:A668,IF(ISBLANK(A390)=TRUE,0,A390))=0,"",VLOOKUP(A390,Data!A1:C668,3,FALSE))</f>
        <v/>
      </c>
      <c r="D390" s="32"/>
      <c r="E390" s="6" t="str">
        <f t="shared" si="5"/>
        <v/>
      </c>
    </row>
    <row r="391" spans="1:5" x14ac:dyDescent="0.2">
      <c r="A391" s="30"/>
      <c r="B391" s="3" t="str">
        <f>IF(COUNTIF(Data!A1:A668,IF(ISBLANK(A391)=TRUE,0,A391))=0,"",VLOOKUP(A391,Data!A1:C668,2,FALSE))</f>
        <v/>
      </c>
      <c r="C391" s="6" t="str">
        <f>IF(COUNTIF(Data!A1:A668,IF(ISBLANK(A391)=TRUE,0,A391))=0,"",VLOOKUP(A391,Data!A1:C668,3,FALSE))</f>
        <v/>
      </c>
      <c r="D391" s="32"/>
      <c r="E391" s="6" t="str">
        <f t="shared" si="5"/>
        <v/>
      </c>
    </row>
    <row r="392" spans="1:5" x14ac:dyDescent="0.2">
      <c r="A392" s="30"/>
      <c r="B392" s="3" t="str">
        <f>IF(COUNTIF(Data!A1:A668,IF(ISBLANK(A392)=TRUE,0,A392))=0,"",VLOOKUP(A392,Data!A1:C668,2,FALSE))</f>
        <v/>
      </c>
      <c r="C392" s="6" t="str">
        <f>IF(COUNTIF(Data!A1:A668,IF(ISBLANK(A392)=TRUE,0,A392))=0,"",VLOOKUP(A392,Data!A1:C668,3,FALSE))</f>
        <v/>
      </c>
      <c r="D392" s="32"/>
      <c r="E392" s="6" t="str">
        <f t="shared" si="5"/>
        <v/>
      </c>
    </row>
    <row r="393" spans="1:5" x14ac:dyDescent="0.2">
      <c r="A393" s="30"/>
      <c r="B393" s="3" t="str">
        <f>IF(COUNTIF(Data!A1:A668,IF(ISBLANK(A393)=TRUE,0,A393))=0,"",VLOOKUP(A393,Data!A1:C668,2,FALSE))</f>
        <v/>
      </c>
      <c r="C393" s="6" t="str">
        <f>IF(COUNTIF(Data!A1:A668,IF(ISBLANK(A393)=TRUE,0,A393))=0,"",VLOOKUP(A393,Data!A1:C668,3,FALSE))</f>
        <v/>
      </c>
      <c r="D393" s="32"/>
      <c r="E393" s="6" t="str">
        <f t="shared" si="5"/>
        <v/>
      </c>
    </row>
    <row r="394" spans="1:5" x14ac:dyDescent="0.2">
      <c r="A394" s="30"/>
      <c r="B394" s="3" t="str">
        <f>IF(COUNTIF(Data!A1:A668,IF(ISBLANK(A394)=TRUE,0,A394))=0,"",VLOOKUP(A394,Data!A1:C668,2,FALSE))</f>
        <v/>
      </c>
      <c r="C394" s="6" t="str">
        <f>IF(COUNTIF(Data!A1:A668,IF(ISBLANK(A394)=TRUE,0,A394))=0,"",VLOOKUP(A394,Data!A1:C668,3,FALSE))</f>
        <v/>
      </c>
      <c r="D394" s="32"/>
      <c r="E394" s="6" t="str">
        <f t="shared" si="5"/>
        <v/>
      </c>
    </row>
    <row r="395" spans="1:5" x14ac:dyDescent="0.2">
      <c r="A395" s="30"/>
      <c r="B395" s="3" t="str">
        <f>IF(COUNTIF(Data!A1:A668,IF(ISBLANK(A395)=TRUE,0,A395))=0,"",VLOOKUP(A395,Data!A1:C668,2,FALSE))</f>
        <v/>
      </c>
      <c r="C395" s="6" t="str">
        <f>IF(COUNTIF(Data!A1:A668,IF(ISBLANK(A395)=TRUE,0,A395))=0,"",VLOOKUP(A395,Data!A1:C668,3,FALSE))</f>
        <v/>
      </c>
      <c r="D395" s="32"/>
      <c r="E395" s="6" t="str">
        <f t="shared" si="5"/>
        <v/>
      </c>
    </row>
    <row r="396" spans="1:5" x14ac:dyDescent="0.2">
      <c r="A396" s="30"/>
      <c r="B396" s="3" t="str">
        <f>IF(COUNTIF(Data!A1:A668,IF(ISBLANK(A396)=TRUE,0,A396))=0,"",VLOOKUP(A396,Data!A1:C668,2,FALSE))</f>
        <v/>
      </c>
      <c r="C396" s="6" t="str">
        <f>IF(COUNTIF(Data!A1:A668,IF(ISBLANK(A396)=TRUE,0,A396))=0,"",VLOOKUP(A396,Data!A1:C668,3,FALSE))</f>
        <v/>
      </c>
      <c r="D396" s="32"/>
      <c r="E396" s="6" t="str">
        <f t="shared" si="5"/>
        <v/>
      </c>
    </row>
    <row r="397" spans="1:5" x14ac:dyDescent="0.2">
      <c r="A397" s="30"/>
      <c r="B397" s="3" t="str">
        <f>IF(COUNTIF(Data!A1:A668,IF(ISBLANK(A397)=TRUE,0,A397))=0,"",VLOOKUP(A397,Data!A1:C668,2,FALSE))</f>
        <v/>
      </c>
      <c r="C397" s="6" t="str">
        <f>IF(COUNTIF(Data!A1:A668,IF(ISBLANK(A397)=TRUE,0,A397))=0,"",VLOOKUP(A397,Data!A1:C668,3,FALSE))</f>
        <v/>
      </c>
      <c r="D397" s="32"/>
      <c r="E397" s="6" t="str">
        <f t="shared" si="5"/>
        <v/>
      </c>
    </row>
    <row r="398" spans="1:5" x14ac:dyDescent="0.2">
      <c r="A398" s="30"/>
      <c r="B398" s="3" t="str">
        <f>IF(COUNTIF(Data!A1:A668,IF(ISBLANK(A398)=TRUE,0,A398))=0,"",VLOOKUP(A398,Data!A1:C668,2,FALSE))</f>
        <v/>
      </c>
      <c r="C398" s="6" t="str">
        <f>IF(COUNTIF(Data!A1:A668,IF(ISBLANK(A398)=TRUE,0,A398))=0,"",VLOOKUP(A398,Data!A1:C668,3,FALSE))</f>
        <v/>
      </c>
      <c r="D398" s="32"/>
      <c r="E398" s="6" t="str">
        <f t="shared" ref="E398:E461" si="6">IF(ISERR(ROUND(D398*(C398/100),0))=TRUE,"",ROUND(D398*(C398/100),0))</f>
        <v/>
      </c>
    </row>
    <row r="399" spans="1:5" x14ac:dyDescent="0.2">
      <c r="A399" s="30"/>
      <c r="B399" s="3" t="str">
        <f>IF(COUNTIF(Data!A1:A668,IF(ISBLANK(A399)=TRUE,0,A399))=0,"",VLOOKUP(A399,Data!A1:C668,2,FALSE))</f>
        <v/>
      </c>
      <c r="C399" s="6" t="str">
        <f>IF(COUNTIF(Data!A1:A668,IF(ISBLANK(A399)=TRUE,0,A399))=0,"",VLOOKUP(A399,Data!A1:C668,3,FALSE))</f>
        <v/>
      </c>
      <c r="D399" s="32"/>
      <c r="E399" s="6" t="str">
        <f t="shared" si="6"/>
        <v/>
      </c>
    </row>
    <row r="400" spans="1:5" x14ac:dyDescent="0.2">
      <c r="A400" s="30"/>
      <c r="B400" s="3" t="str">
        <f>IF(COUNTIF(Data!A1:A668,IF(ISBLANK(A400)=TRUE,0,A400))=0,"",VLOOKUP(A400,Data!A1:C668,2,FALSE))</f>
        <v/>
      </c>
      <c r="C400" s="6" t="str">
        <f>IF(COUNTIF(Data!A1:A668,IF(ISBLANK(A400)=TRUE,0,A400))=0,"",VLOOKUP(A400,Data!A1:C668,3,FALSE))</f>
        <v/>
      </c>
      <c r="D400" s="32"/>
      <c r="E400" s="6" t="str">
        <f t="shared" si="6"/>
        <v/>
      </c>
    </row>
    <row r="401" spans="1:5" x14ac:dyDescent="0.2">
      <c r="A401" s="30"/>
      <c r="B401" s="3" t="str">
        <f>IF(COUNTIF(Data!A1:A668,IF(ISBLANK(A401)=TRUE,0,A401))=0,"",VLOOKUP(A401,Data!A1:C668,2,FALSE))</f>
        <v/>
      </c>
      <c r="C401" s="6" t="str">
        <f>IF(COUNTIF(Data!A1:A668,IF(ISBLANK(A401)=TRUE,0,A401))=0,"",VLOOKUP(A401,Data!A1:C668,3,FALSE))</f>
        <v/>
      </c>
      <c r="D401" s="32"/>
      <c r="E401" s="6" t="str">
        <f t="shared" si="6"/>
        <v/>
      </c>
    </row>
    <row r="402" spans="1:5" x14ac:dyDescent="0.2">
      <c r="A402" s="30"/>
      <c r="B402" s="3" t="str">
        <f>IF(COUNTIF(Data!A1:A668,IF(ISBLANK(A402)=TRUE,0,A402))=0,"",VLOOKUP(A402,Data!A1:C668,2,FALSE))</f>
        <v/>
      </c>
      <c r="C402" s="6" t="str">
        <f>IF(COUNTIF(Data!A1:A668,IF(ISBLANK(A402)=TRUE,0,A402))=0,"",VLOOKUP(A402,Data!A1:C668,3,FALSE))</f>
        <v/>
      </c>
      <c r="D402" s="32"/>
      <c r="E402" s="6" t="str">
        <f t="shared" si="6"/>
        <v/>
      </c>
    </row>
    <row r="403" spans="1:5" x14ac:dyDescent="0.2">
      <c r="A403" s="30"/>
      <c r="B403" s="3" t="str">
        <f>IF(COUNTIF(Data!A1:A668,IF(ISBLANK(A403)=TRUE,0,A403))=0,"",VLOOKUP(A403,Data!A1:C668,2,FALSE))</f>
        <v/>
      </c>
      <c r="C403" s="6" t="str">
        <f>IF(COUNTIF(Data!A1:A668,IF(ISBLANK(A403)=TRUE,0,A403))=0,"",VLOOKUP(A403,Data!A1:C668,3,FALSE))</f>
        <v/>
      </c>
      <c r="D403" s="32"/>
      <c r="E403" s="6" t="str">
        <f t="shared" si="6"/>
        <v/>
      </c>
    </row>
    <row r="404" spans="1:5" x14ac:dyDescent="0.2">
      <c r="A404" s="30"/>
      <c r="B404" s="3" t="str">
        <f>IF(COUNTIF(Data!A1:A668,IF(ISBLANK(A404)=TRUE,0,A404))=0,"",VLOOKUP(A404,Data!A1:C668,2,FALSE))</f>
        <v/>
      </c>
      <c r="C404" s="6" t="str">
        <f>IF(COUNTIF(Data!A1:A668,IF(ISBLANK(A404)=TRUE,0,A404))=0,"",VLOOKUP(A404,Data!A1:C668,3,FALSE))</f>
        <v/>
      </c>
      <c r="D404" s="32"/>
      <c r="E404" s="6" t="str">
        <f t="shared" si="6"/>
        <v/>
      </c>
    </row>
    <row r="405" spans="1:5" x14ac:dyDescent="0.2">
      <c r="A405" s="30"/>
      <c r="B405" s="3" t="str">
        <f>IF(COUNTIF(Data!A1:A668,IF(ISBLANK(A405)=TRUE,0,A405))=0,"",VLOOKUP(A405,Data!A1:C668,2,FALSE))</f>
        <v/>
      </c>
      <c r="C405" s="6" t="str">
        <f>IF(COUNTIF(Data!A1:A668,IF(ISBLANK(A405)=TRUE,0,A405))=0,"",VLOOKUP(A405,Data!A1:C668,3,FALSE))</f>
        <v/>
      </c>
      <c r="D405" s="32"/>
      <c r="E405" s="6" t="str">
        <f t="shared" si="6"/>
        <v/>
      </c>
    </row>
    <row r="406" spans="1:5" x14ac:dyDescent="0.2">
      <c r="A406" s="30"/>
      <c r="B406" s="3" t="str">
        <f>IF(COUNTIF(Data!A1:A668,IF(ISBLANK(A406)=TRUE,0,A406))=0,"",VLOOKUP(A406,Data!A1:C668,2,FALSE))</f>
        <v/>
      </c>
      <c r="C406" s="6" t="str">
        <f>IF(COUNTIF(Data!A1:A668,IF(ISBLANK(A406)=TRUE,0,A406))=0,"",VLOOKUP(A406,Data!A1:C668,3,FALSE))</f>
        <v/>
      </c>
      <c r="D406" s="32"/>
      <c r="E406" s="6" t="str">
        <f t="shared" si="6"/>
        <v/>
      </c>
    </row>
    <row r="407" spans="1:5" x14ac:dyDescent="0.2">
      <c r="A407" s="30"/>
      <c r="B407" s="3" t="str">
        <f>IF(COUNTIF(Data!A1:A668,IF(ISBLANK(A407)=TRUE,0,A407))=0,"",VLOOKUP(A407,Data!A1:C668,2,FALSE))</f>
        <v/>
      </c>
      <c r="C407" s="6" t="str">
        <f>IF(COUNTIF(Data!A1:A668,IF(ISBLANK(A407)=TRUE,0,A407))=0,"",VLOOKUP(A407,Data!A1:C668,3,FALSE))</f>
        <v/>
      </c>
      <c r="D407" s="32"/>
      <c r="E407" s="6" t="str">
        <f t="shared" si="6"/>
        <v/>
      </c>
    </row>
    <row r="408" spans="1:5" x14ac:dyDescent="0.2">
      <c r="A408" s="30"/>
      <c r="B408" s="3" t="str">
        <f>IF(COUNTIF(Data!A1:A668,IF(ISBLANK(A408)=TRUE,0,A408))=0,"",VLOOKUP(A408,Data!A1:C668,2,FALSE))</f>
        <v/>
      </c>
      <c r="C408" s="6" t="str">
        <f>IF(COUNTIF(Data!A1:A668,IF(ISBLANK(A408)=TRUE,0,A408))=0,"",VLOOKUP(A408,Data!A1:C668,3,FALSE))</f>
        <v/>
      </c>
      <c r="D408" s="32"/>
      <c r="E408" s="6" t="str">
        <f t="shared" si="6"/>
        <v/>
      </c>
    </row>
    <row r="409" spans="1:5" x14ac:dyDescent="0.2">
      <c r="A409" s="30"/>
      <c r="B409" s="3" t="str">
        <f>IF(COUNTIF(Data!A1:A668,IF(ISBLANK(A409)=TRUE,0,A409))=0,"",VLOOKUP(A409,Data!A1:C668,2,FALSE))</f>
        <v/>
      </c>
      <c r="C409" s="6" t="str">
        <f>IF(COUNTIF(Data!A1:A668,IF(ISBLANK(A409)=TRUE,0,A409))=0,"",VLOOKUP(A409,Data!A1:C668,3,FALSE))</f>
        <v/>
      </c>
      <c r="D409" s="32"/>
      <c r="E409" s="6" t="str">
        <f t="shared" si="6"/>
        <v/>
      </c>
    </row>
    <row r="410" spans="1:5" x14ac:dyDescent="0.2">
      <c r="A410" s="30"/>
      <c r="B410" s="3" t="str">
        <f>IF(COUNTIF(Data!A1:A668,IF(ISBLANK(A410)=TRUE,0,A410))=0,"",VLOOKUP(A410,Data!A1:C668,2,FALSE))</f>
        <v/>
      </c>
      <c r="C410" s="6" t="str">
        <f>IF(COUNTIF(Data!A1:A668,IF(ISBLANK(A410)=TRUE,0,A410))=0,"",VLOOKUP(A410,Data!A1:C668,3,FALSE))</f>
        <v/>
      </c>
      <c r="D410" s="32"/>
      <c r="E410" s="6" t="str">
        <f t="shared" si="6"/>
        <v/>
      </c>
    </row>
    <row r="411" spans="1:5" x14ac:dyDescent="0.2">
      <c r="A411" s="30"/>
      <c r="B411" s="3" t="str">
        <f>IF(COUNTIF(Data!A1:A668,IF(ISBLANK(A411)=TRUE,0,A411))=0,"",VLOOKUP(A411,Data!A1:C668,2,FALSE))</f>
        <v/>
      </c>
      <c r="C411" s="6" t="str">
        <f>IF(COUNTIF(Data!A1:A668,IF(ISBLANK(A411)=TRUE,0,A411))=0,"",VLOOKUP(A411,Data!A1:C668,3,FALSE))</f>
        <v/>
      </c>
      <c r="D411" s="32"/>
      <c r="E411" s="6" t="str">
        <f t="shared" si="6"/>
        <v/>
      </c>
    </row>
    <row r="412" spans="1:5" x14ac:dyDescent="0.2">
      <c r="A412" s="30"/>
      <c r="B412" s="3" t="str">
        <f>IF(COUNTIF(Data!A1:A668,IF(ISBLANK(A412)=TRUE,0,A412))=0,"",VLOOKUP(A412,Data!A1:C668,2,FALSE))</f>
        <v/>
      </c>
      <c r="C412" s="6" t="str">
        <f>IF(COUNTIF(Data!A1:A668,IF(ISBLANK(A412)=TRUE,0,A412))=0,"",VLOOKUP(A412,Data!A1:C668,3,FALSE))</f>
        <v/>
      </c>
      <c r="D412" s="32"/>
      <c r="E412" s="6" t="str">
        <f t="shared" si="6"/>
        <v/>
      </c>
    </row>
    <row r="413" spans="1:5" x14ac:dyDescent="0.2">
      <c r="A413" s="30"/>
      <c r="B413" s="3" t="str">
        <f>IF(COUNTIF(Data!A1:A668,IF(ISBLANK(A413)=TRUE,0,A413))=0,"",VLOOKUP(A413,Data!A1:C668,2,FALSE))</f>
        <v/>
      </c>
      <c r="C413" s="6" t="str">
        <f>IF(COUNTIF(Data!A1:A668,IF(ISBLANK(A413)=TRUE,0,A413))=0,"",VLOOKUP(A413,Data!A1:C668,3,FALSE))</f>
        <v/>
      </c>
      <c r="D413" s="32"/>
      <c r="E413" s="6" t="str">
        <f t="shared" si="6"/>
        <v/>
      </c>
    </row>
    <row r="414" spans="1:5" x14ac:dyDescent="0.2">
      <c r="A414" s="30"/>
      <c r="B414" s="3" t="str">
        <f>IF(COUNTIF(Data!A1:A668,IF(ISBLANK(A414)=TRUE,0,A414))=0,"",VLOOKUP(A414,Data!A1:C668,2,FALSE))</f>
        <v/>
      </c>
      <c r="C414" s="6" t="str">
        <f>IF(COUNTIF(Data!A1:A668,IF(ISBLANK(A414)=TRUE,0,A414))=0,"",VLOOKUP(A414,Data!A1:C668,3,FALSE))</f>
        <v/>
      </c>
      <c r="D414" s="32"/>
      <c r="E414" s="6" t="str">
        <f t="shared" si="6"/>
        <v/>
      </c>
    </row>
    <row r="415" spans="1:5" x14ac:dyDescent="0.2">
      <c r="A415" s="30"/>
      <c r="B415" s="3" t="str">
        <f>IF(COUNTIF(Data!A1:A668,IF(ISBLANK(A415)=TRUE,0,A415))=0,"",VLOOKUP(A415,Data!A1:C668,2,FALSE))</f>
        <v/>
      </c>
      <c r="C415" s="6" t="str">
        <f>IF(COUNTIF(Data!A1:A668,IF(ISBLANK(A415)=TRUE,0,A415))=0,"",VLOOKUP(A415,Data!A1:C668,3,FALSE))</f>
        <v/>
      </c>
      <c r="D415" s="32"/>
      <c r="E415" s="6" t="str">
        <f t="shared" si="6"/>
        <v/>
      </c>
    </row>
    <row r="416" spans="1:5" x14ac:dyDescent="0.2">
      <c r="A416" s="30"/>
      <c r="B416" s="3" t="str">
        <f>IF(COUNTIF(Data!A1:A668,IF(ISBLANK(A416)=TRUE,0,A416))=0,"",VLOOKUP(A416,Data!A1:C668,2,FALSE))</f>
        <v/>
      </c>
      <c r="C416" s="6" t="str">
        <f>IF(COUNTIF(Data!A1:A668,IF(ISBLANK(A416)=TRUE,0,A416))=0,"",VLOOKUP(A416,Data!A1:C668,3,FALSE))</f>
        <v/>
      </c>
      <c r="D416" s="32"/>
      <c r="E416" s="6" t="str">
        <f t="shared" si="6"/>
        <v/>
      </c>
    </row>
    <row r="417" spans="1:5" x14ac:dyDescent="0.2">
      <c r="A417" s="30"/>
      <c r="B417" s="3" t="str">
        <f>IF(COUNTIF(Data!A1:A668,IF(ISBLANK(A417)=TRUE,0,A417))=0,"",VLOOKUP(A417,Data!A1:C668,2,FALSE))</f>
        <v/>
      </c>
      <c r="C417" s="6" t="str">
        <f>IF(COUNTIF(Data!A1:A668,IF(ISBLANK(A417)=TRUE,0,A417))=0,"",VLOOKUP(A417,Data!A1:C668,3,FALSE))</f>
        <v/>
      </c>
      <c r="D417" s="32"/>
      <c r="E417" s="6" t="str">
        <f t="shared" si="6"/>
        <v/>
      </c>
    </row>
    <row r="418" spans="1:5" x14ac:dyDescent="0.2">
      <c r="A418" s="30"/>
      <c r="B418" s="3" t="str">
        <f>IF(COUNTIF(Data!A1:A668,IF(ISBLANK(A418)=TRUE,0,A418))=0,"",VLOOKUP(A418,Data!A1:C668,2,FALSE))</f>
        <v/>
      </c>
      <c r="C418" s="6" t="str">
        <f>IF(COUNTIF(Data!A1:A668,IF(ISBLANK(A418)=TRUE,0,A418))=0,"",VLOOKUP(A418,Data!A1:C668,3,FALSE))</f>
        <v/>
      </c>
      <c r="D418" s="32"/>
      <c r="E418" s="6" t="str">
        <f t="shared" si="6"/>
        <v/>
      </c>
    </row>
    <row r="419" spans="1:5" x14ac:dyDescent="0.2">
      <c r="A419" s="30"/>
      <c r="B419" s="3" t="str">
        <f>IF(COUNTIF(Data!A1:A668,IF(ISBLANK(A419)=TRUE,0,A419))=0,"",VLOOKUP(A419,Data!A1:C668,2,FALSE))</f>
        <v/>
      </c>
      <c r="C419" s="6" t="str">
        <f>IF(COUNTIF(Data!A1:A668,IF(ISBLANK(A419)=TRUE,0,A419))=0,"",VLOOKUP(A419,Data!A1:C668,3,FALSE))</f>
        <v/>
      </c>
      <c r="D419" s="32"/>
      <c r="E419" s="6" t="str">
        <f t="shared" si="6"/>
        <v/>
      </c>
    </row>
    <row r="420" spans="1:5" x14ac:dyDescent="0.2">
      <c r="A420" s="30"/>
      <c r="B420" s="3" t="str">
        <f>IF(COUNTIF(Data!A1:A668,IF(ISBLANK(A420)=TRUE,0,A420))=0,"",VLOOKUP(A420,Data!A1:C668,2,FALSE))</f>
        <v/>
      </c>
      <c r="C420" s="6" t="str">
        <f>IF(COUNTIF(Data!A1:A668,IF(ISBLANK(A420)=TRUE,0,A420))=0,"",VLOOKUP(A420,Data!A1:C668,3,FALSE))</f>
        <v/>
      </c>
      <c r="D420" s="32"/>
      <c r="E420" s="6" t="str">
        <f t="shared" si="6"/>
        <v/>
      </c>
    </row>
    <row r="421" spans="1:5" x14ac:dyDescent="0.2">
      <c r="A421" s="30"/>
      <c r="B421" s="3" t="str">
        <f>IF(COUNTIF(Data!A1:A668,IF(ISBLANK(A421)=TRUE,0,A421))=0,"",VLOOKUP(A421,Data!A1:C668,2,FALSE))</f>
        <v/>
      </c>
      <c r="C421" s="6" t="str">
        <f>IF(COUNTIF(Data!A1:A668,IF(ISBLANK(A421)=TRUE,0,A421))=0,"",VLOOKUP(A421,Data!A1:C668,3,FALSE))</f>
        <v/>
      </c>
      <c r="D421" s="32"/>
      <c r="E421" s="6" t="str">
        <f t="shared" si="6"/>
        <v/>
      </c>
    </row>
    <row r="422" spans="1:5" x14ac:dyDescent="0.2">
      <c r="A422" s="30"/>
      <c r="B422" s="3" t="str">
        <f>IF(COUNTIF(Data!A1:A668,IF(ISBLANK(A422)=TRUE,0,A422))=0,"",VLOOKUP(A422,Data!A1:C668,2,FALSE))</f>
        <v/>
      </c>
      <c r="C422" s="6" t="str">
        <f>IF(COUNTIF(Data!A1:A668,IF(ISBLANK(A422)=TRUE,0,A422))=0,"",VLOOKUP(A422,Data!A1:C668,3,FALSE))</f>
        <v/>
      </c>
      <c r="D422" s="32"/>
      <c r="E422" s="6" t="str">
        <f t="shared" si="6"/>
        <v/>
      </c>
    </row>
    <row r="423" spans="1:5" x14ac:dyDescent="0.2">
      <c r="A423" s="30"/>
      <c r="B423" s="3" t="str">
        <f>IF(COUNTIF(Data!A1:A668,IF(ISBLANK(A423)=TRUE,0,A423))=0,"",VLOOKUP(A423,Data!A1:C668,2,FALSE))</f>
        <v/>
      </c>
      <c r="C423" s="6" t="str">
        <f>IF(COUNTIF(Data!A1:A668,IF(ISBLANK(A423)=TRUE,0,A423))=0,"",VLOOKUP(A423,Data!A1:C668,3,FALSE))</f>
        <v/>
      </c>
      <c r="D423" s="32"/>
      <c r="E423" s="6" t="str">
        <f t="shared" si="6"/>
        <v/>
      </c>
    </row>
    <row r="424" spans="1:5" x14ac:dyDescent="0.2">
      <c r="A424" s="30"/>
      <c r="B424" s="3" t="str">
        <f>IF(COUNTIF(Data!A1:A668,IF(ISBLANK(A424)=TRUE,0,A424))=0,"",VLOOKUP(A424,Data!A1:C668,2,FALSE))</f>
        <v/>
      </c>
      <c r="C424" s="6" t="str">
        <f>IF(COUNTIF(Data!A1:A668,IF(ISBLANK(A424)=TRUE,0,A424))=0,"",VLOOKUP(A424,Data!A1:C668,3,FALSE))</f>
        <v/>
      </c>
      <c r="D424" s="32"/>
      <c r="E424" s="6" t="str">
        <f t="shared" si="6"/>
        <v/>
      </c>
    </row>
    <row r="425" spans="1:5" x14ac:dyDescent="0.2">
      <c r="A425" s="30"/>
      <c r="B425" s="3" t="str">
        <f>IF(COUNTIF(Data!A1:A668,IF(ISBLANK(A425)=TRUE,0,A425))=0,"",VLOOKUP(A425,Data!A1:C668,2,FALSE))</f>
        <v/>
      </c>
      <c r="C425" s="6" t="str">
        <f>IF(COUNTIF(Data!A1:A668,IF(ISBLANK(A425)=TRUE,0,A425))=0,"",VLOOKUP(A425,Data!A1:C668,3,FALSE))</f>
        <v/>
      </c>
      <c r="D425" s="32"/>
      <c r="E425" s="6" t="str">
        <f t="shared" si="6"/>
        <v/>
      </c>
    </row>
    <row r="426" spans="1:5" x14ac:dyDescent="0.2">
      <c r="A426" s="30"/>
      <c r="B426" s="3" t="str">
        <f>IF(COUNTIF(Data!A1:A668,IF(ISBLANK(A426)=TRUE,0,A426))=0,"",VLOOKUP(A426,Data!A1:C668,2,FALSE))</f>
        <v/>
      </c>
      <c r="C426" s="6" t="str">
        <f>IF(COUNTIF(Data!A1:A668,IF(ISBLANK(A426)=TRUE,0,A426))=0,"",VLOOKUP(A426,Data!A1:C668,3,FALSE))</f>
        <v/>
      </c>
      <c r="D426" s="32"/>
      <c r="E426" s="6" t="str">
        <f t="shared" si="6"/>
        <v/>
      </c>
    </row>
    <row r="427" spans="1:5" x14ac:dyDescent="0.2">
      <c r="A427" s="30"/>
      <c r="B427" s="3" t="str">
        <f>IF(COUNTIF(Data!A1:A668,IF(ISBLANK(A427)=TRUE,0,A427))=0,"",VLOOKUP(A427,Data!A1:C668,2,FALSE))</f>
        <v/>
      </c>
      <c r="C427" s="6" t="str">
        <f>IF(COUNTIF(Data!A1:A668,IF(ISBLANK(A427)=TRUE,0,A427))=0,"",VLOOKUP(A427,Data!A1:C668,3,FALSE))</f>
        <v/>
      </c>
      <c r="D427" s="32"/>
      <c r="E427" s="6" t="str">
        <f t="shared" si="6"/>
        <v/>
      </c>
    </row>
    <row r="428" spans="1:5" x14ac:dyDescent="0.2">
      <c r="A428" s="30"/>
      <c r="B428" s="3" t="str">
        <f>IF(COUNTIF(Data!A1:A668,IF(ISBLANK(A428)=TRUE,0,A428))=0,"",VLOOKUP(A428,Data!A1:C668,2,FALSE))</f>
        <v/>
      </c>
      <c r="C428" s="6" t="str">
        <f>IF(COUNTIF(Data!A1:A668,IF(ISBLANK(A428)=TRUE,0,A428))=0,"",VLOOKUP(A428,Data!A1:C668,3,FALSE))</f>
        <v/>
      </c>
      <c r="D428" s="32"/>
      <c r="E428" s="6" t="str">
        <f t="shared" si="6"/>
        <v/>
      </c>
    </row>
    <row r="429" spans="1:5" x14ac:dyDescent="0.2">
      <c r="A429" s="30"/>
      <c r="B429" s="3" t="str">
        <f>IF(COUNTIF(Data!A1:A668,IF(ISBLANK(A429)=TRUE,0,A429))=0,"",VLOOKUP(A429,Data!A1:C668,2,FALSE))</f>
        <v/>
      </c>
      <c r="C429" s="6" t="str">
        <f>IF(COUNTIF(Data!A1:A668,IF(ISBLANK(A429)=TRUE,0,A429))=0,"",VLOOKUP(A429,Data!A1:C668,3,FALSE))</f>
        <v/>
      </c>
      <c r="D429" s="32"/>
      <c r="E429" s="6" t="str">
        <f t="shared" si="6"/>
        <v/>
      </c>
    </row>
    <row r="430" spans="1:5" x14ac:dyDescent="0.2">
      <c r="A430" s="30"/>
      <c r="B430" s="3" t="str">
        <f>IF(COUNTIF(Data!A1:A668,IF(ISBLANK(A430)=TRUE,0,A430))=0,"",VLOOKUP(A430,Data!A1:C668,2,FALSE))</f>
        <v/>
      </c>
      <c r="C430" s="6" t="str">
        <f>IF(COUNTIF(Data!A1:A668,IF(ISBLANK(A430)=TRUE,0,A430))=0,"",VLOOKUP(A430,Data!A1:C668,3,FALSE))</f>
        <v/>
      </c>
      <c r="D430" s="32"/>
      <c r="E430" s="6" t="str">
        <f t="shared" si="6"/>
        <v/>
      </c>
    </row>
    <row r="431" spans="1:5" x14ac:dyDescent="0.2">
      <c r="A431" s="30"/>
      <c r="B431" s="3" t="str">
        <f>IF(COUNTIF(Data!A1:A668,IF(ISBLANK(A431)=TRUE,0,A431))=0,"",VLOOKUP(A431,Data!A1:C668,2,FALSE))</f>
        <v/>
      </c>
      <c r="C431" s="6" t="str">
        <f>IF(COUNTIF(Data!A1:A668,IF(ISBLANK(A431)=TRUE,0,A431))=0,"",VLOOKUP(A431,Data!A1:C668,3,FALSE))</f>
        <v/>
      </c>
      <c r="D431" s="32"/>
      <c r="E431" s="6" t="str">
        <f t="shared" si="6"/>
        <v/>
      </c>
    </row>
    <row r="432" spans="1:5" x14ac:dyDescent="0.2">
      <c r="A432" s="30"/>
      <c r="B432" s="3" t="str">
        <f>IF(COUNTIF(Data!A1:A668,IF(ISBLANK(A432)=TRUE,0,A432))=0,"",VLOOKUP(A432,Data!A1:C668,2,FALSE))</f>
        <v/>
      </c>
      <c r="C432" s="6" t="str">
        <f>IF(COUNTIF(Data!A1:A668,IF(ISBLANK(A432)=TRUE,0,A432))=0,"",VLOOKUP(A432,Data!A1:C668,3,FALSE))</f>
        <v/>
      </c>
      <c r="D432" s="32"/>
      <c r="E432" s="6" t="str">
        <f t="shared" si="6"/>
        <v/>
      </c>
    </row>
    <row r="433" spans="1:5" x14ac:dyDescent="0.2">
      <c r="A433" s="30"/>
      <c r="B433" s="3" t="str">
        <f>IF(COUNTIF(Data!A1:A668,IF(ISBLANK(A433)=TRUE,0,A433))=0,"",VLOOKUP(A433,Data!A1:C668,2,FALSE))</f>
        <v/>
      </c>
      <c r="C433" s="6" t="str">
        <f>IF(COUNTIF(Data!A1:A668,IF(ISBLANK(A433)=TRUE,0,A433))=0,"",VLOOKUP(A433,Data!A1:C668,3,FALSE))</f>
        <v/>
      </c>
      <c r="D433" s="32"/>
      <c r="E433" s="6" t="str">
        <f t="shared" si="6"/>
        <v/>
      </c>
    </row>
    <row r="434" spans="1:5" x14ac:dyDescent="0.2">
      <c r="A434" s="30"/>
      <c r="B434" s="3" t="str">
        <f>IF(COUNTIF(Data!A1:A668,IF(ISBLANK(A434)=TRUE,0,A434))=0,"",VLOOKUP(A434,Data!A1:C668,2,FALSE))</f>
        <v/>
      </c>
      <c r="C434" s="6" t="str">
        <f>IF(COUNTIF(Data!A1:A668,IF(ISBLANK(A434)=TRUE,0,A434))=0,"",VLOOKUP(A434,Data!A1:C668,3,FALSE))</f>
        <v/>
      </c>
      <c r="D434" s="32"/>
      <c r="E434" s="6" t="str">
        <f t="shared" si="6"/>
        <v/>
      </c>
    </row>
    <row r="435" spans="1:5" x14ac:dyDescent="0.2">
      <c r="A435" s="30"/>
      <c r="B435" s="3" t="str">
        <f>IF(COUNTIF(Data!A1:A668,IF(ISBLANK(A435)=TRUE,0,A435))=0,"",VLOOKUP(A435,Data!A1:C668,2,FALSE))</f>
        <v/>
      </c>
      <c r="C435" s="6" t="str">
        <f>IF(COUNTIF(Data!A1:A668,IF(ISBLANK(A435)=TRUE,0,A435))=0,"",VLOOKUP(A435,Data!A1:C668,3,FALSE))</f>
        <v/>
      </c>
      <c r="D435" s="32"/>
      <c r="E435" s="6" t="str">
        <f t="shared" si="6"/>
        <v/>
      </c>
    </row>
    <row r="436" spans="1:5" x14ac:dyDescent="0.2">
      <c r="A436" s="30"/>
      <c r="B436" s="3" t="str">
        <f>IF(COUNTIF(Data!A1:A668,IF(ISBLANK(A436)=TRUE,0,A436))=0,"",VLOOKUP(A436,Data!A1:C668,2,FALSE))</f>
        <v/>
      </c>
      <c r="C436" s="6" t="str">
        <f>IF(COUNTIF(Data!A1:A668,IF(ISBLANK(A436)=TRUE,0,A436))=0,"",VLOOKUP(A436,Data!A1:C668,3,FALSE))</f>
        <v/>
      </c>
      <c r="D436" s="32"/>
      <c r="E436" s="6" t="str">
        <f t="shared" si="6"/>
        <v/>
      </c>
    </row>
    <row r="437" spans="1:5" x14ac:dyDescent="0.2">
      <c r="A437" s="30"/>
      <c r="B437" s="3" t="str">
        <f>IF(COUNTIF(Data!A1:A668,IF(ISBLANK(A437)=TRUE,0,A437))=0,"",VLOOKUP(A437,Data!A1:C668,2,FALSE))</f>
        <v/>
      </c>
      <c r="C437" s="6" t="str">
        <f>IF(COUNTIF(Data!A1:A668,IF(ISBLANK(A437)=TRUE,0,A437))=0,"",VLOOKUP(A437,Data!A1:C668,3,FALSE))</f>
        <v/>
      </c>
      <c r="D437" s="32"/>
      <c r="E437" s="6" t="str">
        <f t="shared" si="6"/>
        <v/>
      </c>
    </row>
    <row r="438" spans="1:5" x14ac:dyDescent="0.2">
      <c r="A438" s="30"/>
      <c r="B438" s="3" t="str">
        <f>IF(COUNTIF(Data!A1:A668,IF(ISBLANK(A438)=TRUE,0,A438))=0,"",VLOOKUP(A438,Data!A1:C668,2,FALSE))</f>
        <v/>
      </c>
      <c r="C438" s="6" t="str">
        <f>IF(COUNTIF(Data!A1:A668,IF(ISBLANK(A438)=TRUE,0,A438))=0,"",VLOOKUP(A438,Data!A1:C668,3,FALSE))</f>
        <v/>
      </c>
      <c r="D438" s="32"/>
      <c r="E438" s="6" t="str">
        <f t="shared" si="6"/>
        <v/>
      </c>
    </row>
    <row r="439" spans="1:5" x14ac:dyDescent="0.2">
      <c r="A439" s="30"/>
      <c r="B439" s="3" t="str">
        <f>IF(COUNTIF(Data!A1:A668,IF(ISBLANK(A439)=TRUE,0,A439))=0,"",VLOOKUP(A439,Data!A1:C668,2,FALSE))</f>
        <v/>
      </c>
      <c r="C439" s="6" t="str">
        <f>IF(COUNTIF(Data!A1:A668,IF(ISBLANK(A439)=TRUE,0,A439))=0,"",VLOOKUP(A439,Data!A1:C668,3,FALSE))</f>
        <v/>
      </c>
      <c r="D439" s="32"/>
      <c r="E439" s="6" t="str">
        <f t="shared" si="6"/>
        <v/>
      </c>
    </row>
    <row r="440" spans="1:5" x14ac:dyDescent="0.2">
      <c r="A440" s="30"/>
      <c r="B440" s="3" t="str">
        <f>IF(COUNTIF(Data!A1:A668,IF(ISBLANK(A440)=TRUE,0,A440))=0,"",VLOOKUP(A440,Data!A1:C668,2,FALSE))</f>
        <v/>
      </c>
      <c r="C440" s="6" t="str">
        <f>IF(COUNTIF(Data!A1:A668,IF(ISBLANK(A440)=TRUE,0,A440))=0,"",VLOOKUP(A440,Data!A1:C668,3,FALSE))</f>
        <v/>
      </c>
      <c r="D440" s="32"/>
      <c r="E440" s="6" t="str">
        <f t="shared" si="6"/>
        <v/>
      </c>
    </row>
    <row r="441" spans="1:5" x14ac:dyDescent="0.2">
      <c r="A441" s="30"/>
      <c r="B441" s="3" t="str">
        <f>IF(COUNTIF(Data!A1:A668,IF(ISBLANK(A441)=TRUE,0,A441))=0,"",VLOOKUP(A441,Data!A1:C668,2,FALSE))</f>
        <v/>
      </c>
      <c r="C441" s="6" t="str">
        <f>IF(COUNTIF(Data!A1:A668,IF(ISBLANK(A441)=TRUE,0,A441))=0,"",VLOOKUP(A441,Data!A1:C668,3,FALSE))</f>
        <v/>
      </c>
      <c r="D441" s="32"/>
      <c r="E441" s="6" t="str">
        <f t="shared" si="6"/>
        <v/>
      </c>
    </row>
    <row r="442" spans="1:5" x14ac:dyDescent="0.2">
      <c r="A442" s="30"/>
      <c r="B442" s="3" t="str">
        <f>IF(COUNTIF(Data!A1:A668,IF(ISBLANK(A442)=TRUE,0,A442))=0,"",VLOOKUP(A442,Data!A1:C668,2,FALSE))</f>
        <v/>
      </c>
      <c r="C442" s="6" t="str">
        <f>IF(COUNTIF(Data!A1:A668,IF(ISBLANK(A442)=TRUE,0,A442))=0,"",VLOOKUP(A442,Data!A1:C668,3,FALSE))</f>
        <v/>
      </c>
      <c r="D442" s="32"/>
      <c r="E442" s="6" t="str">
        <f t="shared" si="6"/>
        <v/>
      </c>
    </row>
    <row r="443" spans="1:5" x14ac:dyDescent="0.2">
      <c r="A443" s="30"/>
      <c r="B443" s="3" t="str">
        <f>IF(COUNTIF(Data!A1:A668,IF(ISBLANK(A443)=TRUE,0,A443))=0,"",VLOOKUP(A443,Data!A1:C668,2,FALSE))</f>
        <v/>
      </c>
      <c r="C443" s="6" t="str">
        <f>IF(COUNTIF(Data!A1:A668,IF(ISBLANK(A443)=TRUE,0,A443))=0,"",VLOOKUP(A443,Data!A1:C668,3,FALSE))</f>
        <v/>
      </c>
      <c r="D443" s="32"/>
      <c r="E443" s="6" t="str">
        <f t="shared" si="6"/>
        <v/>
      </c>
    </row>
    <row r="444" spans="1:5" x14ac:dyDescent="0.2">
      <c r="A444" s="30"/>
      <c r="B444" s="3" t="str">
        <f>IF(COUNTIF(Data!A1:A668,IF(ISBLANK(A444)=TRUE,0,A444))=0,"",VLOOKUP(A444,Data!A1:C668,2,FALSE))</f>
        <v/>
      </c>
      <c r="C444" s="6" t="str">
        <f>IF(COUNTIF(Data!A1:A668,IF(ISBLANK(A444)=TRUE,0,A444))=0,"",VLOOKUP(A444,Data!A1:C668,3,FALSE))</f>
        <v/>
      </c>
      <c r="D444" s="32"/>
      <c r="E444" s="6" t="str">
        <f t="shared" si="6"/>
        <v/>
      </c>
    </row>
    <row r="445" spans="1:5" x14ac:dyDescent="0.2">
      <c r="A445" s="30"/>
      <c r="B445" s="3" t="str">
        <f>IF(COUNTIF(Data!A1:A668,IF(ISBLANK(A445)=TRUE,0,A445))=0,"",VLOOKUP(A445,Data!A1:C668,2,FALSE))</f>
        <v/>
      </c>
      <c r="C445" s="6" t="str">
        <f>IF(COUNTIF(Data!A1:A668,IF(ISBLANK(A445)=TRUE,0,A445))=0,"",VLOOKUP(A445,Data!A1:C668,3,FALSE))</f>
        <v/>
      </c>
      <c r="D445" s="32"/>
      <c r="E445" s="6" t="str">
        <f t="shared" si="6"/>
        <v/>
      </c>
    </row>
    <row r="446" spans="1:5" x14ac:dyDescent="0.2">
      <c r="A446" s="30"/>
      <c r="B446" s="3" t="str">
        <f>IF(COUNTIF(Data!A1:A668,IF(ISBLANK(A446)=TRUE,0,A446))=0,"",VLOOKUP(A446,Data!A1:C668,2,FALSE))</f>
        <v/>
      </c>
      <c r="C446" s="6" t="str">
        <f>IF(COUNTIF(Data!A1:A668,IF(ISBLANK(A446)=TRUE,0,A446))=0,"",VLOOKUP(A446,Data!A1:C668,3,FALSE))</f>
        <v/>
      </c>
      <c r="D446" s="32"/>
      <c r="E446" s="6" t="str">
        <f t="shared" si="6"/>
        <v/>
      </c>
    </row>
    <row r="447" spans="1:5" x14ac:dyDescent="0.2">
      <c r="A447" s="30"/>
      <c r="B447" s="3" t="str">
        <f>IF(COUNTIF(Data!A1:A668,IF(ISBLANK(A447)=TRUE,0,A447))=0,"",VLOOKUP(A447,Data!A1:C668,2,FALSE))</f>
        <v/>
      </c>
      <c r="C447" s="6" t="str">
        <f>IF(COUNTIF(Data!A1:A668,IF(ISBLANK(A447)=TRUE,0,A447))=0,"",VLOOKUP(A447,Data!A1:C668,3,FALSE))</f>
        <v/>
      </c>
      <c r="D447" s="32"/>
      <c r="E447" s="6" t="str">
        <f t="shared" si="6"/>
        <v/>
      </c>
    </row>
    <row r="448" spans="1:5" x14ac:dyDescent="0.2">
      <c r="A448" s="30"/>
      <c r="B448" s="3" t="str">
        <f>IF(COUNTIF(Data!A1:A668,IF(ISBLANK(A448)=TRUE,0,A448))=0,"",VLOOKUP(A448,Data!A1:C668,2,FALSE))</f>
        <v/>
      </c>
      <c r="C448" s="6" t="str">
        <f>IF(COUNTIF(Data!A1:A668,IF(ISBLANK(A448)=TRUE,0,A448))=0,"",VLOOKUP(A448,Data!A1:C668,3,FALSE))</f>
        <v/>
      </c>
      <c r="D448" s="32"/>
      <c r="E448" s="6" t="str">
        <f t="shared" si="6"/>
        <v/>
      </c>
    </row>
    <row r="449" spans="1:5" x14ac:dyDescent="0.2">
      <c r="A449" s="30"/>
      <c r="B449" s="3" t="str">
        <f>IF(COUNTIF(Data!A1:A668,IF(ISBLANK(A449)=TRUE,0,A449))=0,"",VLOOKUP(A449,Data!A1:C668,2,FALSE))</f>
        <v/>
      </c>
      <c r="C449" s="6" t="str">
        <f>IF(COUNTIF(Data!A1:A668,IF(ISBLANK(A449)=TRUE,0,A449))=0,"",VLOOKUP(A449,Data!A1:C668,3,FALSE))</f>
        <v/>
      </c>
      <c r="D449" s="32"/>
      <c r="E449" s="6" t="str">
        <f t="shared" si="6"/>
        <v/>
      </c>
    </row>
    <row r="450" spans="1:5" x14ac:dyDescent="0.2">
      <c r="A450" s="30"/>
      <c r="B450" s="3" t="str">
        <f>IF(COUNTIF(Data!A1:A668,IF(ISBLANK(A450)=TRUE,0,A450))=0,"",VLOOKUP(A450,Data!A1:C668,2,FALSE))</f>
        <v/>
      </c>
      <c r="C450" s="6" t="str">
        <f>IF(COUNTIF(Data!A1:A668,IF(ISBLANK(A450)=TRUE,0,A450))=0,"",VLOOKUP(A450,Data!A1:C668,3,FALSE))</f>
        <v/>
      </c>
      <c r="D450" s="32"/>
      <c r="E450" s="6" t="str">
        <f t="shared" si="6"/>
        <v/>
      </c>
    </row>
    <row r="451" spans="1:5" x14ac:dyDescent="0.2">
      <c r="A451" s="30"/>
      <c r="B451" s="3" t="str">
        <f>IF(COUNTIF(Data!A1:A668,IF(ISBLANK(A451)=TRUE,0,A451))=0,"",VLOOKUP(A451,Data!A1:C668,2,FALSE))</f>
        <v/>
      </c>
      <c r="C451" s="6" t="str">
        <f>IF(COUNTIF(Data!A1:A668,IF(ISBLANK(A451)=TRUE,0,A451))=0,"",VLOOKUP(A451,Data!A1:C668,3,FALSE))</f>
        <v/>
      </c>
      <c r="D451" s="32"/>
      <c r="E451" s="6" t="str">
        <f t="shared" si="6"/>
        <v/>
      </c>
    </row>
    <row r="452" spans="1:5" x14ac:dyDescent="0.2">
      <c r="A452" s="30"/>
      <c r="B452" s="3" t="str">
        <f>IF(COUNTIF(Data!A1:A668,IF(ISBLANK(A452)=TRUE,0,A452))=0,"",VLOOKUP(A452,Data!A1:C668,2,FALSE))</f>
        <v/>
      </c>
      <c r="C452" s="6" t="str">
        <f>IF(COUNTIF(Data!A1:A668,IF(ISBLANK(A452)=TRUE,0,A452))=0,"",VLOOKUP(A452,Data!A1:C668,3,FALSE))</f>
        <v/>
      </c>
      <c r="D452" s="32"/>
      <c r="E452" s="6" t="str">
        <f t="shared" si="6"/>
        <v/>
      </c>
    </row>
    <row r="453" spans="1:5" x14ac:dyDescent="0.2">
      <c r="A453" s="30"/>
      <c r="B453" s="3" t="str">
        <f>IF(COUNTIF(Data!A1:A668,IF(ISBLANK(A453)=TRUE,0,A453))=0,"",VLOOKUP(A453,Data!A1:C668,2,FALSE))</f>
        <v/>
      </c>
      <c r="C453" s="6" t="str">
        <f>IF(COUNTIF(Data!A1:A668,IF(ISBLANK(A453)=TRUE,0,A453))=0,"",VLOOKUP(A453,Data!A1:C668,3,FALSE))</f>
        <v/>
      </c>
      <c r="D453" s="32"/>
      <c r="E453" s="6" t="str">
        <f t="shared" si="6"/>
        <v/>
      </c>
    </row>
    <row r="454" spans="1:5" x14ac:dyDescent="0.2">
      <c r="A454" s="30"/>
      <c r="B454" s="3" t="str">
        <f>IF(COUNTIF(Data!A1:A668,IF(ISBLANK(A454)=TRUE,0,A454))=0,"",VLOOKUP(A454,Data!A1:C668,2,FALSE))</f>
        <v/>
      </c>
      <c r="C454" s="6" t="str">
        <f>IF(COUNTIF(Data!A1:A668,IF(ISBLANK(A454)=TRUE,0,A454))=0,"",VLOOKUP(A454,Data!A1:C668,3,FALSE))</f>
        <v/>
      </c>
      <c r="D454" s="32"/>
      <c r="E454" s="6" t="str">
        <f t="shared" si="6"/>
        <v/>
      </c>
    </row>
    <row r="455" spans="1:5" x14ac:dyDescent="0.2">
      <c r="A455" s="30"/>
      <c r="B455" s="3" t="str">
        <f>IF(COUNTIF(Data!A1:A668,IF(ISBLANK(A455)=TRUE,0,A455))=0,"",VLOOKUP(A455,Data!A1:C668,2,FALSE))</f>
        <v/>
      </c>
      <c r="C455" s="6" t="str">
        <f>IF(COUNTIF(Data!A1:A668,IF(ISBLANK(A455)=TRUE,0,A455))=0,"",VLOOKUP(A455,Data!A1:C668,3,FALSE))</f>
        <v/>
      </c>
      <c r="D455" s="32"/>
      <c r="E455" s="6" t="str">
        <f t="shared" si="6"/>
        <v/>
      </c>
    </row>
    <row r="456" spans="1:5" x14ac:dyDescent="0.2">
      <c r="A456" s="30"/>
      <c r="B456" s="3" t="str">
        <f>IF(COUNTIF(Data!A1:A668,IF(ISBLANK(A456)=TRUE,0,A456))=0,"",VLOOKUP(A456,Data!A1:C668,2,FALSE))</f>
        <v/>
      </c>
      <c r="C456" s="6" t="str">
        <f>IF(COUNTIF(Data!A1:A668,IF(ISBLANK(A456)=TRUE,0,A456))=0,"",VLOOKUP(A456,Data!A1:C668,3,FALSE))</f>
        <v/>
      </c>
      <c r="D456" s="32"/>
      <c r="E456" s="6" t="str">
        <f t="shared" si="6"/>
        <v/>
      </c>
    </row>
    <row r="457" spans="1:5" x14ac:dyDescent="0.2">
      <c r="A457" s="30"/>
      <c r="B457" s="3" t="str">
        <f>IF(COUNTIF(Data!A1:A668,IF(ISBLANK(A457)=TRUE,0,A457))=0,"",VLOOKUP(A457,Data!A1:C668,2,FALSE))</f>
        <v/>
      </c>
      <c r="C457" s="6" t="str">
        <f>IF(COUNTIF(Data!A1:A668,IF(ISBLANK(A457)=TRUE,0,A457))=0,"",VLOOKUP(A457,Data!A1:C668,3,FALSE))</f>
        <v/>
      </c>
      <c r="D457" s="32"/>
      <c r="E457" s="6" t="str">
        <f t="shared" si="6"/>
        <v/>
      </c>
    </row>
    <row r="458" spans="1:5" x14ac:dyDescent="0.2">
      <c r="A458" s="30"/>
      <c r="B458" s="3" t="str">
        <f>IF(COUNTIF(Data!A1:A668,IF(ISBLANK(A458)=TRUE,0,A458))=0,"",VLOOKUP(A458,Data!A1:C668,2,FALSE))</f>
        <v/>
      </c>
      <c r="C458" s="6" t="str">
        <f>IF(COUNTIF(Data!A1:A668,IF(ISBLANK(A458)=TRUE,0,A458))=0,"",VLOOKUP(A458,Data!A1:C668,3,FALSE))</f>
        <v/>
      </c>
      <c r="D458" s="32"/>
      <c r="E458" s="6" t="str">
        <f t="shared" si="6"/>
        <v/>
      </c>
    </row>
    <row r="459" spans="1:5" x14ac:dyDescent="0.2">
      <c r="A459" s="30"/>
      <c r="B459" s="3" t="str">
        <f>IF(COUNTIF(Data!A1:A668,IF(ISBLANK(A459)=TRUE,0,A459))=0,"",VLOOKUP(A459,Data!A1:C668,2,FALSE))</f>
        <v/>
      </c>
      <c r="C459" s="6" t="str">
        <f>IF(COUNTIF(Data!A1:A668,IF(ISBLANK(A459)=TRUE,0,A459))=0,"",VLOOKUP(A459,Data!A1:C668,3,FALSE))</f>
        <v/>
      </c>
      <c r="D459" s="32"/>
      <c r="E459" s="6" t="str">
        <f t="shared" si="6"/>
        <v/>
      </c>
    </row>
    <row r="460" spans="1:5" x14ac:dyDescent="0.2">
      <c r="A460" s="30"/>
      <c r="B460" s="3" t="str">
        <f>IF(COUNTIF(Data!A1:A668,IF(ISBLANK(A460)=TRUE,0,A460))=0,"",VLOOKUP(A460,Data!A1:C668,2,FALSE))</f>
        <v/>
      </c>
      <c r="C460" s="6" t="str">
        <f>IF(COUNTIF(Data!A1:A668,IF(ISBLANK(A460)=TRUE,0,A460))=0,"",VLOOKUP(A460,Data!A1:C668,3,FALSE))</f>
        <v/>
      </c>
      <c r="D460" s="32"/>
      <c r="E460" s="6" t="str">
        <f t="shared" si="6"/>
        <v/>
      </c>
    </row>
    <row r="461" spans="1:5" x14ac:dyDescent="0.2">
      <c r="A461" s="30"/>
      <c r="B461" s="3" t="str">
        <f>IF(COUNTIF(Data!A1:A668,IF(ISBLANK(A461)=TRUE,0,A461))=0,"",VLOOKUP(A461,Data!A1:C668,2,FALSE))</f>
        <v/>
      </c>
      <c r="C461" s="6" t="str">
        <f>IF(COUNTIF(Data!A1:A668,IF(ISBLANK(A461)=TRUE,0,A461))=0,"",VLOOKUP(A461,Data!A1:C668,3,FALSE))</f>
        <v/>
      </c>
      <c r="D461" s="32"/>
      <c r="E461" s="6" t="str">
        <f t="shared" si="6"/>
        <v/>
      </c>
    </row>
    <row r="462" spans="1:5" x14ac:dyDescent="0.2">
      <c r="A462" s="30"/>
      <c r="B462" s="3" t="str">
        <f>IF(COUNTIF(Data!A1:A668,IF(ISBLANK(A462)=TRUE,0,A462))=0,"",VLOOKUP(A462,Data!A1:C668,2,FALSE))</f>
        <v/>
      </c>
      <c r="C462" s="6" t="str">
        <f>IF(COUNTIF(Data!A1:A668,IF(ISBLANK(A462)=TRUE,0,A462))=0,"",VLOOKUP(A462,Data!A1:C668,3,FALSE))</f>
        <v/>
      </c>
      <c r="D462" s="32"/>
      <c r="E462" s="6" t="str">
        <f t="shared" ref="E462:E506" si="7">IF(ISERR(ROUND(D462*(C462/100),0))=TRUE,"",ROUND(D462*(C462/100),0))</f>
        <v/>
      </c>
    </row>
    <row r="463" spans="1:5" x14ac:dyDescent="0.2">
      <c r="A463" s="30"/>
      <c r="B463" s="3" t="str">
        <f>IF(COUNTIF(Data!A1:A668,IF(ISBLANK(A463)=TRUE,0,A463))=0,"",VLOOKUP(A463,Data!A1:C668,2,FALSE))</f>
        <v/>
      </c>
      <c r="C463" s="6" t="str">
        <f>IF(COUNTIF(Data!A1:A668,IF(ISBLANK(A463)=TRUE,0,A463))=0,"",VLOOKUP(A463,Data!A1:C668,3,FALSE))</f>
        <v/>
      </c>
      <c r="D463" s="32"/>
      <c r="E463" s="6" t="str">
        <f t="shared" si="7"/>
        <v/>
      </c>
    </row>
    <row r="464" spans="1:5" x14ac:dyDescent="0.2">
      <c r="A464" s="30"/>
      <c r="B464" s="3" t="str">
        <f>IF(COUNTIF(Data!A1:A668,IF(ISBLANK(A464)=TRUE,0,A464))=0,"",VLOOKUP(A464,Data!A1:C668,2,FALSE))</f>
        <v/>
      </c>
      <c r="C464" s="6" t="str">
        <f>IF(COUNTIF(Data!A1:A668,IF(ISBLANK(A464)=TRUE,0,A464))=0,"",VLOOKUP(A464,Data!A1:C668,3,FALSE))</f>
        <v/>
      </c>
      <c r="D464" s="32"/>
      <c r="E464" s="6" t="str">
        <f t="shared" si="7"/>
        <v/>
      </c>
    </row>
    <row r="465" spans="1:5" x14ac:dyDescent="0.2">
      <c r="A465" s="30"/>
      <c r="B465" s="3" t="str">
        <f>IF(COUNTIF(Data!A1:A668,IF(ISBLANK(A465)=TRUE,0,A465))=0,"",VLOOKUP(A465,Data!A1:C668,2,FALSE))</f>
        <v/>
      </c>
      <c r="C465" s="6" t="str">
        <f>IF(COUNTIF(Data!A1:A668,IF(ISBLANK(A465)=TRUE,0,A465))=0,"",VLOOKUP(A465,Data!A1:C668,3,FALSE))</f>
        <v/>
      </c>
      <c r="D465" s="32"/>
      <c r="E465" s="6" t="str">
        <f t="shared" si="7"/>
        <v/>
      </c>
    </row>
    <row r="466" spans="1:5" x14ac:dyDescent="0.2">
      <c r="A466" s="30"/>
      <c r="B466" s="3" t="str">
        <f>IF(COUNTIF(Data!A1:A668,IF(ISBLANK(A466)=TRUE,0,A466))=0,"",VLOOKUP(A466,Data!A1:C668,2,FALSE))</f>
        <v/>
      </c>
      <c r="C466" s="6" t="str">
        <f>IF(COUNTIF(Data!A1:A668,IF(ISBLANK(A466)=TRUE,0,A466))=0,"",VLOOKUP(A466,Data!A1:C668,3,FALSE))</f>
        <v/>
      </c>
      <c r="D466" s="32"/>
      <c r="E466" s="6" t="str">
        <f t="shared" si="7"/>
        <v/>
      </c>
    </row>
    <row r="467" spans="1:5" x14ac:dyDescent="0.2">
      <c r="A467" s="30"/>
      <c r="B467" s="3" t="str">
        <f>IF(COUNTIF(Data!A1:A668,IF(ISBLANK(A467)=TRUE,0,A467))=0,"",VLOOKUP(A467,Data!A1:C668,2,FALSE))</f>
        <v/>
      </c>
      <c r="C467" s="6" t="str">
        <f>IF(COUNTIF(Data!A1:A668,IF(ISBLANK(A467)=TRUE,0,A467))=0,"",VLOOKUP(A467,Data!A1:C668,3,FALSE))</f>
        <v/>
      </c>
      <c r="D467" s="32"/>
      <c r="E467" s="6" t="str">
        <f t="shared" si="7"/>
        <v/>
      </c>
    </row>
    <row r="468" spans="1:5" x14ac:dyDescent="0.2">
      <c r="A468" s="30"/>
      <c r="B468" s="3" t="str">
        <f>IF(COUNTIF(Data!A1:A668,IF(ISBLANK(A468)=TRUE,0,A468))=0,"",VLOOKUP(A468,Data!A1:C668,2,FALSE))</f>
        <v/>
      </c>
      <c r="C468" s="6" t="str">
        <f>IF(COUNTIF(Data!A1:A668,IF(ISBLANK(A468)=TRUE,0,A468))=0,"",VLOOKUP(A468,Data!A1:C668,3,FALSE))</f>
        <v/>
      </c>
      <c r="D468" s="32"/>
      <c r="E468" s="6" t="str">
        <f t="shared" si="7"/>
        <v/>
      </c>
    </row>
    <row r="469" spans="1:5" x14ac:dyDescent="0.2">
      <c r="A469" s="30"/>
      <c r="B469" s="3" t="str">
        <f>IF(COUNTIF(Data!A1:A668,IF(ISBLANK(A469)=TRUE,0,A469))=0,"",VLOOKUP(A469,Data!A1:C668,2,FALSE))</f>
        <v/>
      </c>
      <c r="C469" s="6" t="str">
        <f>IF(COUNTIF(Data!A1:A668,IF(ISBLANK(A469)=TRUE,0,A469))=0,"",VLOOKUP(A469,Data!A1:C668,3,FALSE))</f>
        <v/>
      </c>
      <c r="D469" s="32"/>
      <c r="E469" s="6" t="str">
        <f t="shared" si="7"/>
        <v/>
      </c>
    </row>
    <row r="470" spans="1:5" x14ac:dyDescent="0.2">
      <c r="A470" s="30"/>
      <c r="B470" s="3" t="str">
        <f>IF(COUNTIF(Data!A1:A668,IF(ISBLANK(A470)=TRUE,0,A470))=0,"",VLOOKUP(A470,Data!A1:C668,2,FALSE))</f>
        <v/>
      </c>
      <c r="C470" s="6" t="str">
        <f>IF(COUNTIF(Data!A1:A668,IF(ISBLANK(A470)=TRUE,0,A470))=0,"",VLOOKUP(A470,Data!A1:C668,3,FALSE))</f>
        <v/>
      </c>
      <c r="D470" s="32"/>
      <c r="E470" s="6" t="str">
        <f t="shared" si="7"/>
        <v/>
      </c>
    </row>
    <row r="471" spans="1:5" x14ac:dyDescent="0.2">
      <c r="A471" s="30"/>
      <c r="B471" s="3" t="str">
        <f>IF(COUNTIF(Data!A1:A668,IF(ISBLANK(A471)=TRUE,0,A471))=0,"",VLOOKUP(A471,Data!A1:C668,2,FALSE))</f>
        <v/>
      </c>
      <c r="C471" s="6" t="str">
        <f>IF(COUNTIF(Data!A1:A668,IF(ISBLANK(A471)=TRUE,0,A471))=0,"",VLOOKUP(A471,Data!A1:C668,3,FALSE))</f>
        <v/>
      </c>
      <c r="D471" s="32"/>
      <c r="E471" s="6" t="str">
        <f t="shared" si="7"/>
        <v/>
      </c>
    </row>
    <row r="472" spans="1:5" x14ac:dyDescent="0.2">
      <c r="A472" s="30"/>
      <c r="B472" s="3" t="str">
        <f>IF(COUNTIF(Data!A1:A668,IF(ISBLANK(A472)=TRUE,0,A472))=0,"",VLOOKUP(A472,Data!A1:C668,2,FALSE))</f>
        <v/>
      </c>
      <c r="C472" s="6" t="str">
        <f>IF(COUNTIF(Data!A1:A668,IF(ISBLANK(A472)=TRUE,0,A472))=0,"",VLOOKUP(A472,Data!A1:C668,3,FALSE))</f>
        <v/>
      </c>
      <c r="D472" s="32"/>
      <c r="E472" s="6" t="str">
        <f t="shared" si="7"/>
        <v/>
      </c>
    </row>
    <row r="473" spans="1:5" x14ac:dyDescent="0.2">
      <c r="A473" s="30"/>
      <c r="B473" s="3" t="str">
        <f>IF(COUNTIF(Data!A1:A668,IF(ISBLANK(A473)=TRUE,0,A473))=0,"",VLOOKUP(A473,Data!A1:C668,2,FALSE))</f>
        <v/>
      </c>
      <c r="C473" s="6" t="str">
        <f>IF(COUNTIF(Data!A1:A668,IF(ISBLANK(A473)=TRUE,0,A473))=0,"",VLOOKUP(A473,Data!A1:C668,3,FALSE))</f>
        <v/>
      </c>
      <c r="D473" s="32"/>
      <c r="E473" s="6" t="str">
        <f t="shared" si="7"/>
        <v/>
      </c>
    </row>
    <row r="474" spans="1:5" x14ac:dyDescent="0.2">
      <c r="A474" s="30"/>
      <c r="B474" s="3" t="str">
        <f>IF(COUNTIF(Data!A1:A668,IF(ISBLANK(A474)=TRUE,0,A474))=0,"",VLOOKUP(A474,Data!A1:C668,2,FALSE))</f>
        <v/>
      </c>
      <c r="C474" s="6" t="str">
        <f>IF(COUNTIF(Data!A1:A668,IF(ISBLANK(A474)=TRUE,0,A474))=0,"",VLOOKUP(A474,Data!A1:C668,3,FALSE))</f>
        <v/>
      </c>
      <c r="D474" s="32"/>
      <c r="E474" s="6" t="str">
        <f t="shared" si="7"/>
        <v/>
      </c>
    </row>
    <row r="475" spans="1:5" x14ac:dyDescent="0.2">
      <c r="A475" s="30"/>
      <c r="B475" s="3" t="str">
        <f>IF(COUNTIF(Data!A1:A668,IF(ISBLANK(A475)=TRUE,0,A475))=0,"",VLOOKUP(A475,Data!A1:C668,2,FALSE))</f>
        <v/>
      </c>
      <c r="C475" s="6" t="str">
        <f>IF(COUNTIF(Data!A1:A668,IF(ISBLANK(A475)=TRUE,0,A475))=0,"",VLOOKUP(A475,Data!A1:C668,3,FALSE))</f>
        <v/>
      </c>
      <c r="D475" s="32"/>
      <c r="E475" s="6" t="str">
        <f t="shared" si="7"/>
        <v/>
      </c>
    </row>
    <row r="476" spans="1:5" x14ac:dyDescent="0.2">
      <c r="A476" s="30"/>
      <c r="B476" s="3" t="str">
        <f>IF(COUNTIF(Data!A1:A668,IF(ISBLANK(A476)=TRUE,0,A476))=0,"",VLOOKUP(A476,Data!A1:C668,2,FALSE))</f>
        <v/>
      </c>
      <c r="C476" s="6" t="str">
        <f>IF(COUNTIF(Data!A1:A668,IF(ISBLANK(A476)=TRUE,0,A476))=0,"",VLOOKUP(A476,Data!A1:C668,3,FALSE))</f>
        <v/>
      </c>
      <c r="D476" s="32"/>
      <c r="E476" s="6" t="str">
        <f t="shared" si="7"/>
        <v/>
      </c>
    </row>
    <row r="477" spans="1:5" x14ac:dyDescent="0.2">
      <c r="A477" s="30"/>
      <c r="B477" s="3" t="str">
        <f>IF(COUNTIF(Data!A1:A668,IF(ISBLANK(A477)=TRUE,0,A477))=0,"",VLOOKUP(A477,Data!A1:C668,2,FALSE))</f>
        <v/>
      </c>
      <c r="C477" s="6" t="str">
        <f>IF(COUNTIF(Data!A1:A668,IF(ISBLANK(A477)=TRUE,0,A477))=0,"",VLOOKUP(A477,Data!A1:C668,3,FALSE))</f>
        <v/>
      </c>
      <c r="D477" s="32"/>
      <c r="E477" s="6" t="str">
        <f t="shared" si="7"/>
        <v/>
      </c>
    </row>
    <row r="478" spans="1:5" x14ac:dyDescent="0.2">
      <c r="A478" s="30"/>
      <c r="B478" s="3" t="str">
        <f>IF(COUNTIF(Data!A1:A668,IF(ISBLANK(A478)=TRUE,0,A478))=0,"",VLOOKUP(A478,Data!A1:C668,2,FALSE))</f>
        <v/>
      </c>
      <c r="C478" s="6" t="str">
        <f>IF(COUNTIF(Data!A1:A668,IF(ISBLANK(A478)=TRUE,0,A478))=0,"",VLOOKUP(A478,Data!A1:C668,3,FALSE))</f>
        <v/>
      </c>
      <c r="D478" s="32"/>
      <c r="E478" s="6" t="str">
        <f t="shared" si="7"/>
        <v/>
      </c>
    </row>
    <row r="479" spans="1:5" x14ac:dyDescent="0.2">
      <c r="A479" s="30"/>
      <c r="B479" s="3" t="str">
        <f>IF(COUNTIF(Data!A1:A668,IF(ISBLANK(A479)=TRUE,0,A479))=0,"",VLOOKUP(A479,Data!A1:C668,2,FALSE))</f>
        <v/>
      </c>
      <c r="C479" s="6" t="str">
        <f>IF(COUNTIF(Data!A1:A668,IF(ISBLANK(A479)=TRUE,0,A479))=0,"",VLOOKUP(A479,Data!A1:C668,3,FALSE))</f>
        <v/>
      </c>
      <c r="D479" s="32"/>
      <c r="E479" s="6" t="str">
        <f t="shared" si="7"/>
        <v/>
      </c>
    </row>
    <row r="480" spans="1:5" x14ac:dyDescent="0.2">
      <c r="A480" s="30"/>
      <c r="B480" s="3" t="str">
        <f>IF(COUNTIF(Data!A1:A668,IF(ISBLANK(A480)=TRUE,0,A480))=0,"",VLOOKUP(A480,Data!A1:C668,2,FALSE))</f>
        <v/>
      </c>
      <c r="C480" s="6" t="str">
        <f>IF(COUNTIF(Data!A1:A668,IF(ISBLANK(A480)=TRUE,0,A480))=0,"",VLOOKUP(A480,Data!A1:C668,3,FALSE))</f>
        <v/>
      </c>
      <c r="D480" s="32"/>
      <c r="E480" s="6" t="str">
        <f t="shared" si="7"/>
        <v/>
      </c>
    </row>
    <row r="481" spans="1:5" x14ac:dyDescent="0.2">
      <c r="A481" s="30"/>
      <c r="B481" s="3" t="str">
        <f>IF(COUNTIF(Data!A1:A668,IF(ISBLANK(A481)=TRUE,0,A481))=0,"",VLOOKUP(A481,Data!A1:C668,2,FALSE))</f>
        <v/>
      </c>
      <c r="C481" s="6" t="str">
        <f>IF(COUNTIF(Data!A1:A668,IF(ISBLANK(A481)=TRUE,0,A481))=0,"",VLOOKUP(A481,Data!A1:C668,3,FALSE))</f>
        <v/>
      </c>
      <c r="D481" s="32"/>
      <c r="E481" s="6" t="str">
        <f t="shared" si="7"/>
        <v/>
      </c>
    </row>
    <row r="482" spans="1:5" x14ac:dyDescent="0.2">
      <c r="A482" s="30"/>
      <c r="B482" s="3" t="str">
        <f>IF(COUNTIF(Data!A1:A668,IF(ISBLANK(A482)=TRUE,0,A482))=0,"",VLOOKUP(A482,Data!A1:C668,2,FALSE))</f>
        <v/>
      </c>
      <c r="C482" s="6" t="str">
        <f>IF(COUNTIF(Data!A1:A668,IF(ISBLANK(A482)=TRUE,0,A482))=0,"",VLOOKUP(A482,Data!A1:C668,3,FALSE))</f>
        <v/>
      </c>
      <c r="D482" s="32"/>
      <c r="E482" s="6" t="str">
        <f t="shared" si="7"/>
        <v/>
      </c>
    </row>
    <row r="483" spans="1:5" x14ac:dyDescent="0.2">
      <c r="A483" s="30"/>
      <c r="B483" s="3" t="str">
        <f>IF(COUNTIF(Data!A1:A668,IF(ISBLANK(A483)=TRUE,0,A483))=0,"",VLOOKUP(A483,Data!A1:C668,2,FALSE))</f>
        <v/>
      </c>
      <c r="C483" s="6" t="str">
        <f>IF(COUNTIF(Data!A1:A668,IF(ISBLANK(A483)=TRUE,0,A483))=0,"",VLOOKUP(A483,Data!A1:C668,3,FALSE))</f>
        <v/>
      </c>
      <c r="D483" s="32"/>
      <c r="E483" s="6" t="str">
        <f t="shared" si="7"/>
        <v/>
      </c>
    </row>
    <row r="484" spans="1:5" x14ac:dyDescent="0.2">
      <c r="A484" s="30"/>
      <c r="B484" s="3" t="str">
        <f>IF(COUNTIF(Data!A1:A668,IF(ISBLANK(A484)=TRUE,0,A484))=0,"",VLOOKUP(A484,Data!A1:C668,2,FALSE))</f>
        <v/>
      </c>
      <c r="C484" s="6" t="str">
        <f>IF(COUNTIF(Data!A1:A668,IF(ISBLANK(A484)=TRUE,0,A484))=0,"",VLOOKUP(A484,Data!A1:C668,3,FALSE))</f>
        <v/>
      </c>
      <c r="D484" s="32"/>
      <c r="E484" s="6" t="str">
        <f t="shared" si="7"/>
        <v/>
      </c>
    </row>
    <row r="485" spans="1:5" x14ac:dyDescent="0.2">
      <c r="A485" s="30"/>
      <c r="B485" s="3" t="str">
        <f>IF(COUNTIF(Data!A1:A668,IF(ISBLANK(A485)=TRUE,0,A485))=0,"",VLOOKUP(A485,Data!A1:C668,2,FALSE))</f>
        <v/>
      </c>
      <c r="C485" s="6" t="str">
        <f>IF(COUNTIF(Data!A1:A668,IF(ISBLANK(A485)=TRUE,0,A485))=0,"",VLOOKUP(A485,Data!A1:C668,3,FALSE))</f>
        <v/>
      </c>
      <c r="D485" s="32"/>
      <c r="E485" s="6" t="str">
        <f t="shared" si="7"/>
        <v/>
      </c>
    </row>
    <row r="486" spans="1:5" x14ac:dyDescent="0.2">
      <c r="A486" s="30"/>
      <c r="B486" s="3" t="str">
        <f>IF(COUNTIF(Data!A1:A668,IF(ISBLANK(A486)=TRUE,0,A486))=0,"",VLOOKUP(A486,Data!A1:C668,2,FALSE))</f>
        <v/>
      </c>
      <c r="C486" s="6" t="str">
        <f>IF(COUNTIF(Data!A1:A668,IF(ISBLANK(A486)=TRUE,0,A486))=0,"",VLOOKUP(A486,Data!A1:C668,3,FALSE))</f>
        <v/>
      </c>
      <c r="D486" s="32"/>
      <c r="E486" s="6" t="str">
        <f t="shared" si="7"/>
        <v/>
      </c>
    </row>
    <row r="487" spans="1:5" x14ac:dyDescent="0.2">
      <c r="A487" s="30"/>
      <c r="B487" s="3" t="str">
        <f>IF(COUNTIF(Data!A1:A668,IF(ISBLANK(A487)=TRUE,0,A487))=0,"",VLOOKUP(A487,Data!A1:C668,2,FALSE))</f>
        <v/>
      </c>
      <c r="C487" s="6" t="str">
        <f>IF(COUNTIF(Data!A1:A668,IF(ISBLANK(A487)=TRUE,0,A487))=0,"",VLOOKUP(A487,Data!A1:C668,3,FALSE))</f>
        <v/>
      </c>
      <c r="D487" s="32"/>
      <c r="E487" s="6" t="str">
        <f t="shared" si="7"/>
        <v/>
      </c>
    </row>
    <row r="488" spans="1:5" x14ac:dyDescent="0.2">
      <c r="A488" s="30"/>
      <c r="B488" s="3" t="str">
        <f>IF(COUNTIF(Data!A1:A668,IF(ISBLANK(A488)=TRUE,0,A488))=0,"",VLOOKUP(A488,Data!A1:C668,2,FALSE))</f>
        <v/>
      </c>
      <c r="C488" s="6" t="str">
        <f>IF(COUNTIF(Data!A1:A668,IF(ISBLANK(A488)=TRUE,0,A488))=0,"",VLOOKUP(A488,Data!A1:C668,3,FALSE))</f>
        <v/>
      </c>
      <c r="D488" s="32"/>
      <c r="E488" s="6" t="str">
        <f t="shared" si="7"/>
        <v/>
      </c>
    </row>
    <row r="489" spans="1:5" x14ac:dyDescent="0.2">
      <c r="A489" s="30"/>
      <c r="B489" s="3" t="str">
        <f>IF(COUNTIF(Data!A1:A668,IF(ISBLANK(A489)=TRUE,0,A489))=0,"",VLOOKUP(A489,Data!A1:C668,2,FALSE))</f>
        <v/>
      </c>
      <c r="C489" s="6" t="str">
        <f>IF(COUNTIF(Data!A1:A668,IF(ISBLANK(A489)=TRUE,0,A489))=0,"",VLOOKUP(A489,Data!A1:C668,3,FALSE))</f>
        <v/>
      </c>
      <c r="D489" s="32"/>
      <c r="E489" s="6" t="str">
        <f t="shared" si="7"/>
        <v/>
      </c>
    </row>
    <row r="490" spans="1:5" x14ac:dyDescent="0.2">
      <c r="A490" s="30"/>
      <c r="B490" s="3" t="str">
        <f>IF(COUNTIF(Data!A1:A668,IF(ISBLANK(A490)=TRUE,0,A490))=0,"",VLOOKUP(A490,Data!A1:C668,2,FALSE))</f>
        <v/>
      </c>
      <c r="C490" s="6" t="str">
        <f>IF(COUNTIF(Data!A1:A668,IF(ISBLANK(A490)=TRUE,0,A490))=0,"",VLOOKUP(A490,Data!A1:C668,3,FALSE))</f>
        <v/>
      </c>
      <c r="D490" s="32"/>
      <c r="E490" s="6" t="str">
        <f t="shared" si="7"/>
        <v/>
      </c>
    </row>
    <row r="491" spans="1:5" x14ac:dyDescent="0.2">
      <c r="A491" s="30"/>
      <c r="B491" s="3" t="str">
        <f>IF(COUNTIF(Data!A1:A668,IF(ISBLANK(A491)=TRUE,0,A491))=0,"",VLOOKUP(A491,Data!A1:C668,2,FALSE))</f>
        <v/>
      </c>
      <c r="C491" s="6" t="str">
        <f>IF(COUNTIF(Data!A1:A668,IF(ISBLANK(A491)=TRUE,0,A491))=0,"",VLOOKUP(A491,Data!A1:C668,3,FALSE))</f>
        <v/>
      </c>
      <c r="D491" s="32"/>
      <c r="E491" s="6" t="str">
        <f t="shared" si="7"/>
        <v/>
      </c>
    </row>
    <row r="492" spans="1:5" x14ac:dyDescent="0.2">
      <c r="A492" s="30"/>
      <c r="B492" s="3" t="str">
        <f>IF(COUNTIF(Data!A1:A668,IF(ISBLANK(A492)=TRUE,0,A492))=0,"",VLOOKUP(A492,Data!A1:C668,2,FALSE))</f>
        <v/>
      </c>
      <c r="C492" s="6" t="str">
        <f>IF(COUNTIF(Data!A1:A668,IF(ISBLANK(A492)=TRUE,0,A492))=0,"",VLOOKUP(A492,Data!A1:C668,3,FALSE))</f>
        <v/>
      </c>
      <c r="D492" s="32"/>
      <c r="E492" s="6" t="str">
        <f t="shared" si="7"/>
        <v/>
      </c>
    </row>
    <row r="493" spans="1:5" x14ac:dyDescent="0.2">
      <c r="A493" s="30"/>
      <c r="B493" s="3" t="str">
        <f>IF(COUNTIF(Data!A1:A668,IF(ISBLANK(A493)=TRUE,0,A493))=0,"",VLOOKUP(A493,Data!A1:C668,2,FALSE))</f>
        <v/>
      </c>
      <c r="C493" s="6" t="str">
        <f>IF(COUNTIF(Data!A1:A668,IF(ISBLANK(A493)=TRUE,0,A493))=0,"",VLOOKUP(A493,Data!A1:C668,3,FALSE))</f>
        <v/>
      </c>
      <c r="D493" s="32"/>
      <c r="E493" s="6" t="str">
        <f t="shared" si="7"/>
        <v/>
      </c>
    </row>
    <row r="494" spans="1:5" x14ac:dyDescent="0.2">
      <c r="A494" s="30"/>
      <c r="B494" s="3" t="str">
        <f>IF(COUNTIF(Data!A1:A668,IF(ISBLANK(A494)=TRUE,0,A494))=0,"",VLOOKUP(A494,Data!A1:C668,2,FALSE))</f>
        <v/>
      </c>
      <c r="C494" s="6" t="str">
        <f>IF(COUNTIF(Data!A1:A668,IF(ISBLANK(A494)=TRUE,0,A494))=0,"",VLOOKUP(A494,Data!A1:C668,3,FALSE))</f>
        <v/>
      </c>
      <c r="D494" s="32"/>
      <c r="E494" s="6" t="str">
        <f t="shared" si="7"/>
        <v/>
      </c>
    </row>
    <row r="495" spans="1:5" x14ac:dyDescent="0.2">
      <c r="A495" s="30"/>
      <c r="B495" s="3" t="str">
        <f>IF(COUNTIF(Data!A1:A668,IF(ISBLANK(A495)=TRUE,0,A495))=0,"",VLOOKUP(A495,Data!A1:C668,2,FALSE))</f>
        <v/>
      </c>
      <c r="C495" s="6" t="str">
        <f>IF(COUNTIF(Data!A1:A668,IF(ISBLANK(A495)=TRUE,0,A495))=0,"",VLOOKUP(A495,Data!A1:C668,3,FALSE))</f>
        <v/>
      </c>
      <c r="D495" s="32"/>
      <c r="E495" s="6" t="str">
        <f t="shared" si="7"/>
        <v/>
      </c>
    </row>
    <row r="496" spans="1:5" x14ac:dyDescent="0.2">
      <c r="A496" s="30"/>
      <c r="B496" s="3" t="str">
        <f>IF(COUNTIF(Data!A1:A668,IF(ISBLANK(A496)=TRUE,0,A496))=0,"",VLOOKUP(A496,Data!A1:C668,2,FALSE))</f>
        <v/>
      </c>
      <c r="C496" s="6" t="str">
        <f>IF(COUNTIF(Data!A1:A668,IF(ISBLANK(A496)=TRUE,0,A496))=0,"",VLOOKUP(A496,Data!A1:C668,3,FALSE))</f>
        <v/>
      </c>
      <c r="D496" s="32"/>
      <c r="E496" s="6" t="str">
        <f t="shared" si="7"/>
        <v/>
      </c>
    </row>
    <row r="497" spans="1:5" x14ac:dyDescent="0.2">
      <c r="A497" s="30"/>
      <c r="B497" s="3" t="str">
        <f>IF(COUNTIF(Data!A1:A668,IF(ISBLANK(A497)=TRUE,0,A497))=0,"",VLOOKUP(A497,Data!A1:C668,2,FALSE))</f>
        <v/>
      </c>
      <c r="C497" s="6" t="str">
        <f>IF(COUNTIF(Data!A1:A668,IF(ISBLANK(A497)=TRUE,0,A497))=0,"",VLOOKUP(A497,Data!A1:C668,3,FALSE))</f>
        <v/>
      </c>
      <c r="D497" s="32"/>
      <c r="E497" s="6" t="str">
        <f t="shared" si="7"/>
        <v/>
      </c>
    </row>
    <row r="498" spans="1:5" x14ac:dyDescent="0.2">
      <c r="A498" s="30"/>
      <c r="B498" s="3" t="str">
        <f>IF(COUNTIF(Data!A1:A668,IF(ISBLANK(A498)=TRUE,0,A498))=0,"",VLOOKUP(A498,Data!A1:C668,2,FALSE))</f>
        <v/>
      </c>
      <c r="C498" s="6" t="str">
        <f>IF(COUNTIF(Data!A1:A668,IF(ISBLANK(A498)=TRUE,0,A498))=0,"",VLOOKUP(A498,Data!A1:C668,3,FALSE))</f>
        <v/>
      </c>
      <c r="D498" s="32"/>
      <c r="E498" s="6" t="str">
        <f t="shared" si="7"/>
        <v/>
      </c>
    </row>
    <row r="499" spans="1:5" x14ac:dyDescent="0.2">
      <c r="A499" s="30"/>
      <c r="B499" s="3" t="str">
        <f>IF(COUNTIF(Data!A1:A668,IF(ISBLANK(A499)=TRUE,0,A499))=0,"",VLOOKUP(A499,Data!A1:C668,2,FALSE))</f>
        <v/>
      </c>
      <c r="C499" s="6" t="str">
        <f>IF(COUNTIF(Data!A1:A668,IF(ISBLANK(A499)=TRUE,0,A499))=0,"",VLOOKUP(A499,Data!A1:C668,3,FALSE))</f>
        <v/>
      </c>
      <c r="D499" s="32"/>
      <c r="E499" s="6" t="str">
        <f t="shared" si="7"/>
        <v/>
      </c>
    </row>
    <row r="500" spans="1:5" x14ac:dyDescent="0.2">
      <c r="A500" s="30"/>
      <c r="B500" s="3" t="str">
        <f>IF(COUNTIF(Data!A1:A668,IF(ISBLANK(A500)=TRUE,0,A500))=0,"",VLOOKUP(A500,Data!A1:C668,2,FALSE))</f>
        <v/>
      </c>
      <c r="C500" s="6" t="str">
        <f>IF(COUNTIF(Data!A1:A668,IF(ISBLANK(A500)=TRUE,0,A500))=0,"",VLOOKUP(A500,Data!A1:C668,3,FALSE))</f>
        <v/>
      </c>
      <c r="D500" s="32"/>
      <c r="E500" s="6" t="str">
        <f t="shared" si="7"/>
        <v/>
      </c>
    </row>
    <row r="501" spans="1:5" x14ac:dyDescent="0.2">
      <c r="A501" s="30"/>
      <c r="B501" s="3" t="str">
        <f>IF(COUNTIF(Data!A1:A668,IF(ISBLANK(A501)=TRUE,0,A501))=0,"",VLOOKUP(A501,Data!A1:C668,2,FALSE))</f>
        <v/>
      </c>
      <c r="C501" s="6" t="str">
        <f>IF(COUNTIF(Data!A1:A668,IF(ISBLANK(A501)=TRUE,0,A501))=0,"",VLOOKUP(A501,Data!A1:C668,3,FALSE))</f>
        <v/>
      </c>
      <c r="D501" s="32"/>
      <c r="E501" s="6" t="str">
        <f t="shared" si="7"/>
        <v/>
      </c>
    </row>
    <row r="502" spans="1:5" x14ac:dyDescent="0.2">
      <c r="A502" s="30"/>
      <c r="B502" s="3" t="str">
        <f>IF(COUNTIF(Data!A1:A668,IF(ISBLANK(A502)=TRUE,0,A502))=0,"",VLOOKUP(A502,Data!A1:C668,2,FALSE))</f>
        <v/>
      </c>
      <c r="C502" s="6" t="str">
        <f>IF(COUNTIF(Data!A1:A668,IF(ISBLANK(A502)=TRUE,0,A502))=0,"",VLOOKUP(A502,Data!A1:C668,3,FALSE))</f>
        <v/>
      </c>
      <c r="D502" s="32"/>
      <c r="E502" s="6" t="str">
        <f t="shared" si="7"/>
        <v/>
      </c>
    </row>
    <row r="503" spans="1:5" x14ac:dyDescent="0.2">
      <c r="A503" s="30"/>
      <c r="B503" s="3" t="str">
        <f>IF(COUNTIF(Data!A1:A668,IF(ISBLANK(A503)=TRUE,0,A503))=0,"",VLOOKUP(A503,Data!A1:C668,2,FALSE))</f>
        <v/>
      </c>
      <c r="C503" s="6" t="str">
        <f>IF(COUNTIF(Data!A1:A668,IF(ISBLANK(A503)=TRUE,0,A503))=0,"",VLOOKUP(A503,Data!A1:C668,3,FALSE))</f>
        <v/>
      </c>
      <c r="D503" s="32"/>
      <c r="E503" s="6" t="str">
        <f t="shared" si="7"/>
        <v/>
      </c>
    </row>
    <row r="504" spans="1:5" x14ac:dyDescent="0.2">
      <c r="A504" s="30"/>
      <c r="B504" s="3" t="str">
        <f>IF(COUNTIF(Data!A1:A668,IF(ISBLANK(A504)=TRUE,0,A504))=0,"",VLOOKUP(A504,Data!A1:C668,2,FALSE))</f>
        <v/>
      </c>
      <c r="C504" s="6" t="str">
        <f>IF(COUNTIF(Data!A1:A668,IF(ISBLANK(A504)=TRUE,0,A504))=0,"",VLOOKUP(A504,Data!A1:C668,3,FALSE))</f>
        <v/>
      </c>
      <c r="D504" s="32"/>
      <c r="E504" s="6" t="str">
        <f t="shared" si="7"/>
        <v/>
      </c>
    </row>
    <row r="505" spans="1:5" x14ac:dyDescent="0.2">
      <c r="A505" s="30"/>
      <c r="B505" s="3" t="str">
        <f>IF(COUNTIF(Data!A1:A668,IF(ISBLANK(A505)=TRUE,0,A505))=0,"",VLOOKUP(A505,Data!A1:C668,2,FALSE))</f>
        <v/>
      </c>
      <c r="C505" s="6" t="str">
        <f>IF(COUNTIF(Data!A1:A668,IF(ISBLANK(A505)=TRUE,0,A505))=0,"",VLOOKUP(A505,Data!A1:C668,3,FALSE))</f>
        <v/>
      </c>
      <c r="D505" s="32"/>
      <c r="E505" s="6" t="str">
        <f t="shared" si="7"/>
        <v/>
      </c>
    </row>
    <row r="506" spans="1:5" x14ac:dyDescent="0.2">
      <c r="A506" s="30"/>
      <c r="B506" s="3" t="str">
        <f>IF(COUNTIF(Data!A1:A668,IF(ISBLANK(A506)=TRUE,0,A506))=0,"",VLOOKUP(A506,Data!A1:C668,2,FALSE))</f>
        <v/>
      </c>
      <c r="C506" s="6" t="str">
        <f>IF(COUNTIF(Data!A1:A668,IF(ISBLANK(A506)=TRUE,0,A506))=0,"",VLOOKUP(A506,Data!A1:C668,3,FALSE))</f>
        <v/>
      </c>
      <c r="D506" s="32"/>
      <c r="E506" s="6" t="str">
        <f t="shared" si="7"/>
        <v/>
      </c>
    </row>
    <row r="507" spans="1:5" x14ac:dyDescent="0.2">
      <c r="B507" s="4"/>
    </row>
    <row r="508" spans="1:5" x14ac:dyDescent="0.2">
      <c r="B508" s="4"/>
    </row>
    <row r="509" spans="1:5" x14ac:dyDescent="0.2">
      <c r="B509" s="4"/>
    </row>
    <row r="510" spans="1:5" x14ac:dyDescent="0.2">
      <c r="B510" s="4"/>
    </row>
    <row r="511" spans="1:5" x14ac:dyDescent="0.2">
      <c r="B511" s="4"/>
    </row>
    <row r="512" spans="1:5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</sheetData>
  <sheetProtection password="9A33" sheet="1" selectLockedCells="1"/>
  <dataConsolidate/>
  <phoneticPr fontId="1" type="noConversion"/>
  <dataValidations disablePrompts="1" count="1">
    <dataValidation type="list" allowBlank="1" showInputMessage="1" showErrorMessage="1" sqref="A560:A65536">
      <formula1>#REF!</formula1>
    </dataValidation>
  </dataValidation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Table1</vt:lpstr>
      <vt:lpstr>Data!sirttest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Return Form</dc:title>
  <dc:creator>Snellen, Barb</dc:creator>
  <cp:lastModifiedBy>Bestgen, Brent</cp:lastModifiedBy>
  <dcterms:created xsi:type="dcterms:W3CDTF">1996-10-14T23:33:28Z</dcterms:created>
  <dcterms:modified xsi:type="dcterms:W3CDTF">2020-02-11T17:30:54Z</dcterms:modified>
</cp:coreProperties>
</file>